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vm18-1\data\99.業務\5.講習会\02.設計変更と会計検査\"/>
    </mc:Choice>
  </mc:AlternateContent>
  <xr:revisionPtr revIDLastSave="0" documentId="13_ncr:1_{24D42B36-7B56-42AB-92FA-4BF3B591E9E2}" xr6:coauthVersionLast="47" xr6:coauthVersionMax="47" xr10:uidLastSave="{00000000-0000-0000-0000-000000000000}"/>
  <bookViews>
    <workbookView xWindow="28680" yWindow="960" windowWidth="29040" windowHeight="15720" xr2:uid="{2785B054-6BFC-475F-9A76-756BF2012A2E}"/>
  </bookViews>
  <sheets>
    <sheet name="申込書" sheetId="1" r:id="rId1"/>
    <sheet name="記入例" sheetId="7" r:id="rId2"/>
  </sheets>
  <definedNames>
    <definedName name="_xlnm.Print_Area" localSheetId="1">記入例!$A$1:$AH$75</definedName>
    <definedName name="_xlnm.Print_Area" localSheetId="0">申込書!$A$1:$AH$75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9" i="7" l="1"/>
  <c r="U58" i="7"/>
  <c r="R61" i="7" s="1"/>
  <c r="U36" i="7"/>
  <c r="X36" i="7" s="1"/>
  <c r="U33" i="7"/>
  <c r="X33" i="7" s="1"/>
  <c r="U32" i="7"/>
  <c r="X32" i="7" s="1"/>
  <c r="U29" i="7"/>
  <c r="X29" i="7" s="1"/>
  <c r="D7" i="7"/>
  <c r="AC35" i="7" l="1"/>
  <c r="U29" i="1"/>
  <c r="U59" i="1"/>
  <c r="U36" i="1"/>
  <c r="U33" i="1"/>
  <c r="X36" i="1" l="1"/>
  <c r="X33" i="1"/>
  <c r="X29" i="1"/>
  <c r="AC35" i="1" l="1"/>
  <c r="U58" i="1"/>
  <c r="R61" i="1" s="1"/>
  <c r="U32" i="1"/>
  <c r="X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植木　貴美子</author>
  </authors>
  <commentList>
    <comment ref="X51" authorId="0" shapeId="0" xr:uid="{897C2F48-B0AF-4919-BE30-2934A410C287}">
      <text>
        <r>
          <rPr>
            <sz val="9"/>
            <color indexed="81"/>
            <rFont val="游ゴシック"/>
            <family val="3"/>
            <charset val="128"/>
            <scheme val="minor"/>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植木　貴美子</author>
  </authors>
  <commentList>
    <comment ref="X51" authorId="0" shapeId="0" xr:uid="{CC93AAB3-6D36-45FF-9A4F-B93725FBCC09}">
      <text>
        <r>
          <rPr>
            <sz val="9"/>
            <color indexed="81"/>
            <rFont val="游ゴシック"/>
            <family val="3"/>
            <charset val="128"/>
            <scheme val="minor"/>
          </rPr>
          <t>入力しきれない場合は通信欄にご記入ください</t>
        </r>
      </text>
    </comment>
  </commentList>
</comments>
</file>

<file path=xl/sharedStrings.xml><?xml version="1.0" encoding="utf-8"?>
<sst xmlns="http://schemas.openxmlformats.org/spreadsheetml/2006/main" count="246" uniqueCount="95">
  <si>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</si>
  <si>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er-kyushu09@zai-keicho.or.jp</t>
    <phoneticPr fontId="3"/>
  </si>
  <si>
    <t>個人情報の利用目的</t>
  </si>
  <si>
    <t>円</t>
    <rPh sb="0" eb="1">
      <t>エン</t>
    </rPh>
    <phoneticPr fontId="3"/>
  </si>
  <si>
    <t>合　計</t>
    <rPh sb="0" eb="1">
      <t>ゴウ</t>
    </rPh>
    <rPh sb="2" eb="3">
      <t>ケイ</t>
    </rPh>
    <phoneticPr fontId="3"/>
  </si>
  <si>
    <t>※価格は全て税込表記です。</t>
    <phoneticPr fontId="3"/>
  </si>
  <si>
    <t>送　料　一　律</t>
    <rPh sb="0" eb="1">
      <t>ソウ</t>
    </rPh>
    <rPh sb="2" eb="3">
      <t>リョウ</t>
    </rPh>
    <rPh sb="4" eb="5">
      <t>イチ</t>
    </rPh>
    <rPh sb="6" eb="7">
      <t>リツ</t>
    </rPh>
    <phoneticPr fontId="3"/>
  </si>
  <si>
    <t>＝</t>
    <phoneticPr fontId="3"/>
  </si>
  <si>
    <t>冊</t>
    <rPh sb="0" eb="1">
      <t>ｻﾂ</t>
    </rPh>
    <phoneticPr fontId="3" type="halfwidthKatakana"/>
  </si>
  <si>
    <t>×</t>
    <phoneticPr fontId="3"/>
  </si>
  <si>
    <t xml:space="preserve">≪通信欄≫
</t>
    <rPh sb="1" eb="4">
      <t>ツウシンラン</t>
    </rPh>
    <phoneticPr fontId="3"/>
  </si>
  <si>
    <t>≪書籍申込≫</t>
    <phoneticPr fontId="3"/>
  </si>
  <si>
    <t>上段の「官公庁名・会社名」「連絡担当者名」「所在地」「ＴＥＬ」欄にご記入の上、お申込みください。</t>
    <rPh sb="0" eb="2">
      <t>ジョウダン</t>
    </rPh>
    <rPh sb="4" eb="8">
      <t>カンコウチョウメイ</t>
    </rPh>
    <rPh sb="9" eb="12">
      <t>カイシャメイ</t>
    </rPh>
    <rPh sb="14" eb="20">
      <t>レンラクタントウシャメイ</t>
    </rPh>
    <rPh sb="22" eb="25">
      <t>ショザイチ</t>
    </rPh>
    <rPh sb="31" eb="32">
      <t>ラン</t>
    </rPh>
    <rPh sb="34" eb="36">
      <t>キニュウ</t>
    </rPh>
    <rPh sb="37" eb="38">
      <t>ウエ</t>
    </rPh>
    <rPh sb="40" eb="42">
      <t>モウシコミ</t>
    </rPh>
    <phoneticPr fontId="3"/>
  </si>
  <si>
    <t>講習会同様に本用紙にてお申し込みください。請求書は書籍に同封いたしますので到着後にお振込みください。</t>
    <rPh sb="6" eb="7">
      <t>ﾎﾝ</t>
    </rPh>
    <rPh sb="7" eb="9">
      <t>ﾖｳｼ</t>
    </rPh>
    <rPh sb="25" eb="27">
      <t>ｼｮｾｷ</t>
    </rPh>
    <rPh sb="37" eb="39">
      <t>ﾄｳﾁｬｸ</t>
    </rPh>
    <phoneticPr fontId="3" type="halfwidthKatakana"/>
  </si>
  <si>
    <t>）</t>
    <phoneticPr fontId="3"/>
  </si>
  <si>
    <t>日</t>
    <rPh sb="0" eb="1">
      <t>ニチ</t>
    </rPh>
    <phoneticPr fontId="3"/>
  </si>
  <si>
    <t>月</t>
    <rPh sb="0" eb="1">
      <t>ガツ</t>
    </rPh>
    <phoneticPr fontId="3"/>
  </si>
  <si>
    <t>（</t>
    <phoneticPr fontId="3"/>
  </si>
  <si>
    <t>指定日</t>
    <rPh sb="0" eb="2">
      <t>シテイ</t>
    </rPh>
    <rPh sb="2" eb="3">
      <t>ヒ</t>
    </rPh>
    <phoneticPr fontId="3"/>
  </si>
  <si>
    <t>発行日</t>
    <rPh sb="0" eb="2">
      <t>ハッコウ</t>
    </rPh>
    <rPh sb="2" eb="3">
      <t>ビ</t>
    </rPh>
    <phoneticPr fontId="3"/>
  </si>
  <si>
    <t>発行日付</t>
    <rPh sb="0" eb="4">
      <t>ハッコウヒヅケ</t>
    </rPh>
    <phoneticPr fontId="3"/>
  </si>
  <si>
    <t>)</t>
    <phoneticPr fontId="3"/>
  </si>
  <si>
    <t xml:space="preserve"> 書類宛名指定 ( </t>
    <rPh sb="1" eb="3">
      <t>ショルイ</t>
    </rPh>
    <rPh sb="3" eb="5">
      <t>アテナ</t>
    </rPh>
    <rPh sb="5" eb="7">
      <t>シテイ</t>
    </rPh>
    <phoneticPr fontId="3"/>
  </si>
  <si>
    <t>枚</t>
    <rPh sb="0" eb="1">
      <t>ﾏｲ</t>
    </rPh>
    <phoneticPr fontId="3" type="halfwidthKatakana"/>
  </si>
  <si>
    <t>ｃ. 納品書</t>
    <phoneticPr fontId="3" type="halfwidthKatakana"/>
  </si>
  <si>
    <t>ｂ. 請求書</t>
    <phoneticPr fontId="3" type="halfwidthKatakana"/>
  </si>
  <si>
    <t>ａ. 見積書</t>
    <phoneticPr fontId="3" type="halfwidthKatakana"/>
  </si>
  <si>
    <t>◆必要書類があれば送付いたしますので、ご記入ください　（下記書類は受講証送付時に同封いたします）。</t>
    <phoneticPr fontId="3" type="halfwidthKatakana"/>
  </si>
  <si>
    <t>振込手数料はご負担いただきますよう、お願いいたします。</t>
    <phoneticPr fontId="3"/>
  </si>
  <si>
    <t>※当日の現金でのお支払いはご遠慮ください</t>
    <phoneticPr fontId="3"/>
  </si>
  <si>
    <t>【お支払い方法について】</t>
  </si>
  <si>
    <t>円</t>
    <rPh sb="0" eb="1">
      <t>ｴﾝ</t>
    </rPh>
    <phoneticPr fontId="3" type="halfwidthKatakana"/>
  </si>
  <si>
    <t>冊</t>
    <rPh sb="0" eb="1">
      <t>サツ</t>
    </rPh>
    <phoneticPr fontId="3"/>
  </si>
  <si>
    <t>名</t>
    <rPh sb="0" eb="1">
      <t>メイ</t>
    </rPh>
    <phoneticPr fontId="3"/>
  </si>
  <si>
    <t>NO</t>
    <phoneticPr fontId="3"/>
  </si>
  <si>
    <t>ＭＡＩＬ</t>
    <phoneticPr fontId="3"/>
  </si>
  <si>
    <t>ＦＡＸ</t>
    <phoneticPr fontId="3"/>
  </si>
  <si>
    <t>ＴＥＬ</t>
    <phoneticPr fontId="3"/>
  </si>
  <si>
    <t>所在地</t>
    <rPh sb="0" eb="3">
      <t>ショザイチ</t>
    </rPh>
    <phoneticPr fontId="3"/>
  </si>
  <si>
    <t>ふりがな</t>
    <phoneticPr fontId="3"/>
  </si>
  <si>
    <t>開催場所</t>
    <rPh sb="0" eb="2">
      <t>カイサイ</t>
    </rPh>
    <rPh sb="2" eb="4">
      <t>バショ</t>
    </rPh>
    <phoneticPr fontId="3"/>
  </si>
  <si>
    <t>開催日</t>
    <rPh sb="0" eb="3">
      <t>カイサイビ</t>
    </rPh>
    <phoneticPr fontId="3"/>
  </si>
  <si>
    <t>申込日</t>
    <rPh sb="0" eb="3">
      <t>モウシコミビ</t>
    </rPh>
    <phoneticPr fontId="3"/>
  </si>
  <si>
    <r>
      <t xml:space="preserve">お問い合わせＴＥＬ  </t>
    </r>
    <r>
      <rPr>
        <b/>
        <sz val="11"/>
        <color theme="1"/>
        <rFont val="BIZ UDゴシック"/>
        <family val="3"/>
        <charset val="128"/>
      </rPr>
      <t>０９２－４１１－９９４１</t>
    </r>
    <r>
      <rPr>
        <sz val="11"/>
        <color theme="1"/>
        <rFont val="BIZ UDゴシック"/>
        <family val="3"/>
        <charset val="128"/>
      </rPr>
      <t>　</t>
    </r>
    <rPh sb="1" eb="2">
      <t>ト</t>
    </rPh>
    <rPh sb="3" eb="4">
      <t>ア</t>
    </rPh>
    <phoneticPr fontId="3"/>
  </si>
  <si>
    <t>お申し込みください。</t>
    <rPh sb="1" eb="2">
      <t>モウ</t>
    </rPh>
    <rPh sb="3" eb="4">
      <t>コ</t>
    </rPh>
    <phoneticPr fontId="3"/>
  </si>
  <si>
    <t>下記内容を入力のうえ、添付ファイルとしてEメールで</t>
    <rPh sb="0" eb="4">
      <t>カキナイヨウ</t>
    </rPh>
    <rPh sb="5" eb="7">
      <t>ニュウリョク</t>
    </rPh>
    <rPh sb="11" eb="13">
      <t>テンプ</t>
    </rPh>
    <phoneticPr fontId="3"/>
  </si>
  <si>
    <t>下記内容を入力のうえ、ＦＡＸにてお申込みください。</t>
    <rPh sb="0" eb="4">
      <t>カキナイヨウ</t>
    </rPh>
    <rPh sb="5" eb="7">
      <t>ニュウリョク</t>
    </rPh>
    <rPh sb="17" eb="19">
      <t>モウシコミ</t>
    </rPh>
    <phoneticPr fontId="3"/>
  </si>
  <si>
    <t>けいざい　たろう</t>
    <phoneticPr fontId="3"/>
  </si>
  <si>
    <t>092-411-9941</t>
    <phoneticPr fontId="3"/>
  </si>
  <si>
    <t>092-474-0890</t>
    <phoneticPr fontId="3"/>
  </si>
  <si>
    <t>要</t>
  </si>
  <si>
    <t>不要</t>
  </si>
  <si>
    <t>図書テキスト</t>
    <rPh sb="0" eb="2">
      <t>トショ</t>
    </rPh>
    <phoneticPr fontId="3"/>
  </si>
  <si>
    <t>振込先</t>
    <rPh sb="0" eb="3">
      <t>フリコミサキ</t>
    </rPh>
    <phoneticPr fontId="3"/>
  </si>
  <si>
    <t>○○課</t>
    <phoneticPr fontId="3"/>
  </si>
  <si>
    <t>「改訂１６版　公共工事と会計検査」</t>
    <rPh sb="1" eb="3">
      <t>カイテイ</t>
    </rPh>
    <rPh sb="5" eb="6">
      <t>ハン</t>
    </rPh>
    <rPh sb="7" eb="11">
      <t>コウキョウコウジ</t>
    </rPh>
    <rPh sb="12" eb="16">
      <t>カイケイケンサ</t>
    </rPh>
    <phoneticPr fontId="3"/>
  </si>
  <si>
    <t>鹿児島</t>
    <rPh sb="0" eb="3">
      <t>カゴシマ</t>
    </rPh>
    <phoneticPr fontId="3"/>
  </si>
  <si>
    <t>「改訂１６版　公共工事と会計検査」</t>
    <rPh sb="1" eb="3">
      <t>カイテイ</t>
    </rPh>
    <rPh sb="5" eb="6">
      <t>バン</t>
    </rPh>
    <rPh sb="7" eb="9">
      <t>コウキョウ</t>
    </rPh>
    <rPh sb="9" eb="11">
      <t>コウジ</t>
    </rPh>
    <rPh sb="12" eb="14">
      <t>カイケイ</t>
    </rPh>
    <rPh sb="14" eb="16">
      <t>ケンサ</t>
    </rPh>
    <phoneticPr fontId="3"/>
  </si>
  <si>
    <t>経済　太郎</t>
    <rPh sb="0" eb="2">
      <t>ケイザイ</t>
    </rPh>
    <rPh sb="3" eb="5">
      <t>タロウ</t>
    </rPh>
    <phoneticPr fontId="3"/>
  </si>
  <si>
    <t>けいざいちょうさかい</t>
    <phoneticPr fontId="3"/>
  </si>
  <si>
    <t xml:space="preserve"> 『設計変更と会計検査』『会計検査の指摘事例から学ぶ改善策
～設計不適切・施工不良など～』講習会受講申込書</t>
    <rPh sb="2" eb="4">
      <t>ｾｯｹｲ</t>
    </rPh>
    <rPh sb="4" eb="6">
      <t>ﾍﾝｺｳ</t>
    </rPh>
    <rPh sb="7" eb="9">
      <t>ｶｲｹｲ</t>
    </rPh>
    <rPh sb="9" eb="11">
      <t>ｹﾝｻ</t>
    </rPh>
    <rPh sb="13" eb="17">
      <t>ｶｲｹｲｹﾝｻ</t>
    </rPh>
    <rPh sb="18" eb="22">
      <t>ｼﾃｷｼﾞﾚｲ</t>
    </rPh>
    <rPh sb="24" eb="25">
      <t>ﾏﾅﾌﾞ</t>
    </rPh>
    <rPh sb="26" eb="29">
      <t>ｶｲｾﾞﾝｻｸ</t>
    </rPh>
    <rPh sb="31" eb="33">
      <t>ｾｯｹｲ</t>
    </rPh>
    <rPh sb="33" eb="36">
      <t>ﾌﾃｷｾﾂ</t>
    </rPh>
    <rPh sb="37" eb="41">
      <t>ｾｺｳﾌﾘｮｳ</t>
    </rPh>
    <rPh sb="45" eb="48">
      <t>ｺｳｼｭｳｶｲ</t>
    </rPh>
    <rPh sb="48" eb="50">
      <t>ｼﾞｭｺｳ</t>
    </rPh>
    <rPh sb="49" eb="52">
      <t>ﾓｳｼｺﾐｼｮ</t>
    </rPh>
    <phoneticPr fontId="3" type="halfwidthKatakana"/>
  </si>
  <si>
    <t>７月29日（水）</t>
    <rPh sb="1" eb="2">
      <t>ガツ</t>
    </rPh>
    <rPh sb="4" eb="5">
      <t>ニチ</t>
    </rPh>
    <rPh sb="6" eb="7">
      <t>スイ</t>
    </rPh>
    <phoneticPr fontId="3"/>
  </si>
  <si>
    <t>「改訂　公共工事における契約変更の実際」</t>
    <rPh sb="1" eb="3">
      <t>カイテイ</t>
    </rPh>
    <rPh sb="4" eb="6">
      <t>コウキョウ</t>
    </rPh>
    <rPh sb="6" eb="8">
      <t>コウジ</t>
    </rPh>
    <rPh sb="12" eb="14">
      <t>ケイヤク</t>
    </rPh>
    <rPh sb="14" eb="16">
      <t>ヘンコウ</t>
    </rPh>
    <rPh sb="17" eb="19">
      <t>ジッサイ</t>
    </rPh>
    <phoneticPr fontId="3"/>
  </si>
  <si>
    <t>「改訂　公共工事における契約変更の実際」</t>
    <phoneticPr fontId="3"/>
  </si>
  <si>
    <t>◎ 受講料</t>
    <rPh sb="2" eb="5">
      <t>ジュコウリョウ</t>
    </rPh>
    <phoneticPr fontId="3"/>
  </si>
  <si>
    <t>合計</t>
  </si>
  <si>
    <t xml:space="preserve">　三井住友銀行  ベイサイド支店   当座 Ｎo.６０２４９０９　
 　　口座名義 ： 一般財団法人 経済調査会 九州支部 </t>
    <phoneticPr fontId="3"/>
  </si>
  <si>
    <t>月</t>
    <rPh sb="0" eb="1">
      <t>ガツ</t>
    </rPh>
    <phoneticPr fontId="3"/>
  </si>
  <si>
    <t>日頃 ）</t>
    <rPh sb="0" eb="1">
      <t>ニチ</t>
    </rPh>
    <rPh sb="1" eb="2">
      <t>コロ</t>
    </rPh>
    <phoneticPr fontId="3"/>
  </si>
  <si>
    <t xml:space="preserve">  郵便振替口座　東京　 ００１６０－９－７９９９４
     口座名義 ： 一般財団法人 経済調査会 一般会計口</t>
    <phoneticPr fontId="3"/>
  </si>
  <si>
    <r>
      <rPr>
        <sz val="12"/>
        <color theme="1"/>
        <rFont val="BIZ UDゴシック"/>
        <family val="3"/>
        <charset val="128"/>
      </rPr>
      <t>一般財団法人</t>
    </r>
    <r>
      <rPr>
        <sz val="16"/>
        <color theme="1"/>
        <rFont val="BIZ UDゴシック"/>
        <family val="3"/>
        <charset val="128"/>
      </rPr>
      <t xml:space="preserve"> 経済調査会 九州支部 行</t>
    </r>
    <rPh sb="0" eb="6">
      <t>イッパンザイダンホウジン</t>
    </rPh>
    <rPh sb="7" eb="12">
      <t>ケイザイチョウサカイ</t>
    </rPh>
    <rPh sb="13" eb="15">
      <t>キュウシュウ</t>
    </rPh>
    <rPh sb="15" eb="17">
      <t>シブ</t>
    </rPh>
    <rPh sb="18" eb="19">
      <t>イキ</t>
    </rPh>
    <phoneticPr fontId="3"/>
  </si>
  <si>
    <r>
      <t>◎ 参考図書　　</t>
    </r>
    <r>
      <rPr>
        <sz val="8"/>
        <color theme="1"/>
        <rFont val="BIZ UDゴシック"/>
        <family val="3"/>
        <charset val="128"/>
      </rPr>
      <t>（※本講習会のテキストではありません）</t>
    </r>
    <rPh sb="2" eb="6">
      <t>サンコウトショ</t>
    </rPh>
    <phoneticPr fontId="3"/>
  </si>
  <si>
    <r>
      <t>◎ 図書テキスト</t>
    </r>
    <r>
      <rPr>
        <sz val="8"/>
        <color theme="1"/>
        <rFont val="BIZ UDゴシック"/>
        <family val="3"/>
        <charset val="128"/>
      </rPr>
      <t>（※お持ちでない方はご購入ください）</t>
    </r>
    <rPh sb="2" eb="4">
      <t>トショ</t>
    </rPh>
    <phoneticPr fontId="3"/>
  </si>
  <si>
    <t>参考図書</t>
    <rPh sb="0" eb="4">
      <t>サンコウトショ</t>
    </rPh>
    <phoneticPr fontId="3"/>
  </si>
  <si>
    <t>改訂１６版　
公共工事と会計検査</t>
    <rPh sb="0" eb="2">
      <t>カイテイ</t>
    </rPh>
    <rPh sb="4" eb="5">
      <t>ハン</t>
    </rPh>
    <rPh sb="7" eb="11">
      <t>コウキョウコウジ</t>
    </rPh>
    <rPh sb="12" eb="16">
      <t>カイケイケンサ</t>
    </rPh>
    <phoneticPr fontId="3"/>
  </si>
  <si>
    <t>改訂 公共工事における
契約変更の実際</t>
    <phoneticPr fontId="3"/>
  </si>
  <si>
    <t>受講者名</t>
    <phoneticPr fontId="3"/>
  </si>
  <si>
    <t>受講料およびテキスト代は、請求書が届きましたらお振込みの程よろしくお願いいたします。</t>
    <rPh sb="13" eb="16">
      <t>ｾｲｷｭｳｼｮ</t>
    </rPh>
    <rPh sb="17" eb="18">
      <t>ﾄﾄﾞ</t>
    </rPh>
    <rPh sb="24" eb="26">
      <t>ﾌﾘｺ</t>
    </rPh>
    <rPh sb="28" eb="29">
      <t>ﾎﾄﾞ</t>
    </rPh>
    <rPh sb="34" eb="35">
      <t>ﾈｶﾞ</t>
    </rPh>
    <phoneticPr fontId="3" type="halfwidthKatakana"/>
  </si>
  <si>
    <t>当日の現金でのお支払いはご遠慮ください。</t>
    <rPh sb="0" eb="2">
      <t>トウジツ</t>
    </rPh>
    <rPh sb="3" eb="5">
      <t>ゲンキン</t>
    </rPh>
    <rPh sb="8" eb="10">
      <t>シハラ</t>
    </rPh>
    <rPh sb="13" eb="15">
      <t>エンリョ</t>
    </rPh>
    <phoneticPr fontId="3"/>
  </si>
  <si>
    <t>所属部署</t>
    <rPh sb="0" eb="4">
      <t>ショゾクブショ</t>
    </rPh>
    <phoneticPr fontId="3"/>
  </si>
  <si>
    <t>会社名</t>
    <rPh sb="0" eb="3">
      <t>カイシャメイ</t>
    </rPh>
    <phoneticPr fontId="3"/>
  </si>
  <si>
    <t>　　プライバシーポリシーはこちら→　</t>
    <phoneticPr fontId="3" type="halfwidthKatakana"/>
  </si>
  <si>
    <t>　・本講習会の案内、請求書の発送、・雑誌、書籍、電子媒体及び講習会等のご案内 ・アンケートの依頼</t>
    <rPh sb="2" eb="3">
      <t>ﾎﾝ</t>
    </rPh>
    <rPh sb="3" eb="6">
      <t>ｺｳｼｭｳｶｲ</t>
    </rPh>
    <rPh sb="7" eb="9">
      <t>ｱﾝﾅｲ</t>
    </rPh>
    <phoneticPr fontId="3" type="halfwidthKatakana"/>
  </si>
  <si>
    <r>
      <rPr>
        <u/>
        <sz val="8"/>
        <color theme="1"/>
        <rFont val="BIZ UDゴシック"/>
        <family val="3"/>
        <charset val="128"/>
      </rPr>
      <t xml:space="preserve">個人情報の照会、修正等の希望 </t>
    </r>
    <r>
      <rPr>
        <sz val="8"/>
        <color theme="1"/>
        <rFont val="BIZ UDゴシック"/>
        <family val="3"/>
        <charset val="128"/>
      </rPr>
      <t xml:space="preserve">： 一般財団法人　経済調査会　九州支部 　 </t>
    </r>
    <rPh sb="30" eb="32">
      <t>ｷｭｳｼｭｳ</t>
    </rPh>
    <phoneticPr fontId="3" type="halfwidthKatakana"/>
  </si>
  <si>
    <t xml:space="preserve"> 振込予定日</t>
    <phoneticPr fontId="3"/>
  </si>
  <si>
    <t>連絡
担当者</t>
    <rPh sb="0" eb="2">
      <t>レンラク</t>
    </rPh>
    <rPh sb="3" eb="6">
      <t>タントウシャ</t>
    </rPh>
    <phoneticPr fontId="3"/>
  </si>
  <si>
    <t>部署名</t>
    <rPh sb="0" eb="3">
      <t>ブショメイ</t>
    </rPh>
    <phoneticPr fontId="3"/>
  </si>
  <si>
    <t>氏名</t>
    <rPh sb="0" eb="2">
      <t>シメイ</t>
    </rPh>
    <phoneticPr fontId="3"/>
  </si>
  <si>
    <t>一般財団法人　経済調査会</t>
    <rPh sb="0" eb="6">
      <t>イッパンザイダンホウジン</t>
    </rPh>
    <rPh sb="7" eb="12">
      <t>ケイザイチョウサカイ</t>
    </rPh>
    <phoneticPr fontId="3"/>
  </si>
  <si>
    <t>〇〇課</t>
    <rPh sb="2" eb="3">
      <t>カ</t>
    </rPh>
    <phoneticPr fontId="3"/>
  </si>
  <si>
    <t>福岡市博多区博多駅前2丁目3-7</t>
    <phoneticPr fontId="3"/>
  </si>
  <si>
    <t>ちょうさかい　はなこ</t>
    <phoneticPr fontId="3"/>
  </si>
  <si>
    <t>調査会　花子</t>
    <rPh sb="0" eb="3">
      <t>チョウサカイ</t>
    </rPh>
    <rPh sb="4" eb="6">
      <t>ハナコ</t>
    </rPh>
    <phoneticPr fontId="3"/>
  </si>
  <si>
    <t>▲▲課</t>
    <rPh sb="2" eb="3">
      <t>カ</t>
    </rPh>
    <phoneticPr fontId="3"/>
  </si>
  <si>
    <t xml:space="preserve">
請求書は受講料と図書テキスト代を分けて発行してください
等</t>
    <rPh sb="29" eb="3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</si>
</sst>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
    <numFmt numFmtId="178" formatCode="#,###"/>
  </numFmts>
  <fonts count="48" x14ac:knownFonts="1">
    <font>
      <sz val="11"/>
      <color theme="1"/>
      <name val="游ゴシック"/>
      <family val="2"/>
      <charset val="128"/>
      <scheme val="minor"/>
    </font>
    <font>
      <sz val="11"/>
      <color theme="1"/>
      <name val="游ゴシック"/>
      <family val="2"/>
      <charset val="128"/>
      <scheme val="minor"/>
    </font>
    <font>
      <sz val="9"/>
      <color theme="1"/>
      <name val="BIZ UDゴシック"/>
      <family val="3"/>
      <charset val="128"/>
    </font>
    <font>
      <sz val="6"/>
      <name val="游ゴシック"/>
      <family val="2"/>
      <charset val="128"/>
      <scheme val="minor"/>
    </font>
    <font>
      <sz val="7"/>
      <color theme="1"/>
      <name val="BIZ UDゴシック"/>
      <family val="3"/>
      <charset val="128"/>
    </font>
    <font>
      <sz val="8"/>
      <color theme="1"/>
      <name val="BIZ UDゴシック"/>
      <family val="3"/>
      <charset val="128"/>
    </font>
    <font>
      <sz val="8"/>
      <color theme="1"/>
      <name val="BIZ UDPゴシック"/>
      <family val="3"/>
      <charset val="128"/>
    </font>
    <font>
      <u/>
      <sz val="8"/>
      <color theme="1"/>
      <name val="BIZ UDゴシック"/>
      <family val="3"/>
      <charset val="128"/>
    </font>
    <font>
      <sz val="11"/>
      <color theme="1"/>
      <name val="BIZ UDゴシック"/>
      <family val="3"/>
      <charset val="128"/>
    </font>
    <font>
      <sz val="10"/>
      <color theme="1"/>
      <name val="BIZ UDゴシック"/>
      <family val="3"/>
      <charset val="128"/>
    </font>
    <font>
      <sz val="12"/>
      <color theme="1"/>
      <name val="BIZ UDゴシック"/>
      <family val="3"/>
      <charset val="128"/>
    </font>
    <font>
      <b/>
      <sz val="10"/>
      <color theme="1"/>
      <name val="BIZ UDPゴシック"/>
      <family val="3"/>
      <charset val="128"/>
    </font>
    <font>
      <b/>
      <sz val="12"/>
      <color theme="1"/>
      <name val="BIZ UDゴシック"/>
      <family val="3"/>
      <charset val="128"/>
    </font>
    <font>
      <b/>
      <sz val="11"/>
      <color theme="1"/>
      <name val="BIZ UDゴシック"/>
      <family val="3"/>
      <charset val="128"/>
    </font>
    <font>
      <sz val="10"/>
      <color theme="1"/>
      <name val="BIZ UDPゴシック"/>
      <family val="3"/>
      <charset val="128"/>
    </font>
    <font>
      <sz val="9"/>
      <color theme="1"/>
      <name val="游ゴシック"/>
      <family val="3"/>
      <charset val="128"/>
    </font>
    <font>
      <sz val="9"/>
      <color theme="1"/>
      <name val="MS UI Gothic"/>
      <family val="3"/>
      <charset val="128"/>
    </font>
    <font>
      <b/>
      <u/>
      <sz val="10"/>
      <color theme="1"/>
      <name val="BIZ UDゴシック"/>
      <family val="3"/>
      <charset val="128"/>
    </font>
    <font>
      <sz val="9"/>
      <color theme="1"/>
      <name val="BIZ UDPゴシック"/>
      <family val="3"/>
      <charset val="128"/>
    </font>
    <font>
      <b/>
      <sz val="10"/>
      <color theme="1"/>
      <name val="BIZ UDゴシック"/>
      <family val="3"/>
      <charset val="128"/>
    </font>
    <font>
      <sz val="10"/>
      <color theme="1"/>
      <name val="ＭＳ Ｐゴシック"/>
      <family val="3"/>
      <charset val="128"/>
    </font>
    <font>
      <b/>
      <sz val="11"/>
      <color theme="1"/>
      <name val="ＭＳ Ｐゴシック"/>
      <family val="3"/>
      <charset val="128"/>
    </font>
    <font>
      <b/>
      <sz val="14"/>
      <color theme="1"/>
      <name val="Yu Gothic UI"/>
      <family val="3"/>
      <charset val="128"/>
    </font>
    <font>
      <sz val="8"/>
      <color theme="1"/>
      <name val="ＭＳ Ｐゴシック"/>
      <family val="3"/>
      <charset val="128"/>
    </font>
    <font>
      <b/>
      <sz val="12"/>
      <color theme="1"/>
      <name val="BIZ UDPゴシック"/>
      <family val="3"/>
      <charset val="128"/>
    </font>
    <font>
      <sz val="10"/>
      <name val="BIZ UDゴシック"/>
      <family val="3"/>
      <charset val="128"/>
    </font>
    <font>
      <sz val="11"/>
      <name val="BIZ UDゴシック"/>
      <family val="3"/>
      <charset val="128"/>
    </font>
    <font>
      <sz val="9.5"/>
      <color theme="1"/>
      <name val="BIZ UDゴシック"/>
      <family val="3"/>
      <charset val="128"/>
    </font>
    <font>
      <sz val="9"/>
      <name val="BIZ UDゴシック"/>
      <family val="3"/>
      <charset val="128"/>
    </font>
    <font>
      <sz val="11"/>
      <color theme="1"/>
      <name val="BIZ UDPゴシック"/>
      <family val="3"/>
      <charset val="128"/>
    </font>
    <font>
      <sz val="9"/>
      <name val="游ゴシック"/>
      <family val="3"/>
      <charset val="128"/>
    </font>
    <font>
      <b/>
      <sz val="10"/>
      <name val="BIZ UDゴシック"/>
      <family val="3"/>
      <charset val="128"/>
    </font>
    <font>
      <b/>
      <sz val="10"/>
      <name val="BIZ UDPゴシック"/>
      <family val="3"/>
      <charset val="128"/>
    </font>
    <font>
      <b/>
      <sz val="13"/>
      <color theme="1"/>
      <name val="BIZ UDゴシック"/>
      <family val="3"/>
      <charset val="128"/>
    </font>
    <font>
      <sz val="16"/>
      <color theme="1"/>
      <name val="BIZ UDゴシック"/>
      <family val="3"/>
      <charset val="128"/>
    </font>
    <font>
      <sz val="9"/>
      <color indexed="81"/>
      <name val="游ゴシック"/>
      <family val="3"/>
      <charset val="128"/>
      <scheme val="minor"/>
    </font>
    <font>
      <sz val="9"/>
      <color rgb="FFFF0000"/>
      <name val="BIZ UDゴシック"/>
      <family val="3"/>
      <charset val="128"/>
    </font>
    <font>
      <sz val="11"/>
      <color rgb="FFFF0000"/>
      <name val="BIZ UDゴシック"/>
      <family val="3"/>
      <charset val="128"/>
    </font>
    <font>
      <sz val="10"/>
      <color rgb="FFFF0000"/>
      <name val="BIZ UDゴシック"/>
      <family val="3"/>
      <charset val="128"/>
    </font>
    <font>
      <sz val="8"/>
      <color rgb="FFFF0000"/>
      <name val="BIZ UDゴシック"/>
      <family val="3"/>
      <charset val="128"/>
    </font>
    <font>
      <b/>
      <sz val="15"/>
      <name val="HG丸ｺﾞｼｯｸM-PRO"/>
      <family val="3"/>
      <charset val="128"/>
    </font>
    <font>
      <sz val="11"/>
      <name val="BIZ UDPゴシック"/>
      <family val="3"/>
      <charset val="128"/>
    </font>
    <font>
      <sz val="8"/>
      <name val="BIZ UDPゴシック"/>
      <family val="3"/>
      <charset val="128"/>
    </font>
    <font>
      <sz val="10"/>
      <name val="BIZ UDPゴシック"/>
      <family val="3"/>
      <charset val="128"/>
    </font>
    <font>
      <sz val="6"/>
      <name val="BIZ UDゴシック"/>
      <family val="3"/>
      <charset val="128"/>
    </font>
    <font>
      <sz val="11"/>
      <color rgb="FFFF0000"/>
      <name val="BIZ UDPゴシック"/>
      <family val="3"/>
      <charset val="128"/>
    </font>
    <font>
      <sz val="10"/>
      <color rgb="FFFF0000"/>
      <name val="BIZ UDPゴシック"/>
      <family val="3"/>
      <charset val="128"/>
    </font>
    <font>
      <sz val="8"/>
      <color rgb="FFFF0000"/>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108">
    <border>
      <left/>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style="thin">
        <color theme="0" tint="-0.499984740745262"/>
      </top>
      <bottom/>
      <diagonal/>
    </border>
    <border>
      <left/>
      <right/>
      <top/>
      <bottom style="dashed">
        <color theme="0" tint="-0.499984740745262"/>
      </bottom>
      <diagonal/>
    </border>
    <border>
      <left/>
      <right/>
      <top style="thin">
        <color theme="0" tint="-0.34998626667073579"/>
      </top>
      <bottom style="dashed">
        <color theme="0" tint="-0.499984740745262"/>
      </bottom>
      <diagonal/>
    </border>
    <border>
      <left/>
      <right/>
      <top/>
      <bottom style="thin">
        <color theme="0" tint="-0.34998626667073579"/>
      </bottom>
      <diagonal/>
    </border>
    <border>
      <left/>
      <right style="medium">
        <color indexed="64"/>
      </right>
      <top/>
      <bottom style="medium">
        <color indexed="64"/>
      </bottom>
      <diagonal/>
    </border>
    <border>
      <left/>
      <right/>
      <top/>
      <bottom style="medium">
        <color indexed="64"/>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theme="0" tint="-0.499984740745262"/>
      </left>
      <right/>
      <top style="medium">
        <color indexed="64"/>
      </top>
      <bottom/>
      <diagonal/>
    </border>
    <border>
      <left/>
      <right style="thin">
        <color theme="0" tint="-0.499984740745262"/>
      </right>
      <top style="medium">
        <color indexed="64"/>
      </top>
      <bottom/>
      <diagonal/>
    </border>
    <border>
      <left style="medium">
        <color indexed="64"/>
      </left>
      <right/>
      <top style="medium">
        <color indexed="64"/>
      </top>
      <bottom/>
      <diagonal/>
    </border>
    <border>
      <left style="medium">
        <color indexed="64"/>
      </left>
      <right/>
      <top style="thin">
        <color theme="0" tint="-0.499984740745262"/>
      </top>
      <bottom/>
      <diagonal/>
    </border>
    <border>
      <left/>
      <right/>
      <top/>
      <bottom style="thin">
        <color theme="1" tint="0.499984740745262"/>
      </bottom>
      <diagonal/>
    </border>
    <border>
      <left style="thin">
        <color theme="0" tint="-0.499984740745262"/>
      </left>
      <right/>
      <top/>
      <bottom style="thin">
        <color theme="1" tint="0.499984740745262"/>
      </bottom>
      <diagonal/>
    </border>
    <border>
      <left style="medium">
        <color indexed="64"/>
      </left>
      <right style="thin">
        <color theme="0" tint="-0.499984740745262"/>
      </right>
      <top/>
      <bottom/>
      <diagonal/>
    </border>
    <border>
      <left/>
      <right style="medium">
        <color indexed="64"/>
      </right>
      <top style="thin">
        <color theme="0" tint="-0.499984740745262"/>
      </top>
      <bottom/>
      <diagonal/>
    </border>
    <border>
      <left/>
      <right/>
      <top style="thin">
        <color theme="0" tint="-0.499984740745262"/>
      </top>
      <bottom style="dotted">
        <color theme="0" tint="-0.34998626667073579"/>
      </bottom>
      <diagonal/>
    </border>
    <border>
      <left style="thin">
        <color theme="0" tint="-0.499984740745262"/>
      </left>
      <right/>
      <top style="thin">
        <color theme="0" tint="-0.499984740745262"/>
      </top>
      <bottom style="dotted">
        <color theme="0" tint="-0.34998626667073579"/>
      </bottom>
      <diagonal/>
    </border>
    <border>
      <left/>
      <right style="medium">
        <color indexed="64"/>
      </right>
      <top/>
      <bottom style="thin">
        <color theme="0" tint="-0.499984740745262"/>
      </bottom>
      <diagonal/>
    </border>
    <border>
      <left/>
      <right/>
      <top style="dotted">
        <color theme="0" tint="-0.34998626667073579"/>
      </top>
      <bottom style="thin">
        <color theme="0" tint="-0.499984740745262"/>
      </bottom>
      <diagonal/>
    </border>
    <border>
      <left style="thin">
        <color theme="0" tint="-0.499984740745262"/>
      </left>
      <right/>
      <top style="dotted">
        <color theme="0" tint="-0.34998626667073579"/>
      </top>
      <bottom style="thin">
        <color theme="0" tint="-0.499984740745262"/>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diagonal/>
    </border>
    <border>
      <left style="medium">
        <color indexed="64"/>
      </left>
      <right style="thin">
        <color theme="0" tint="-0.499984740745262"/>
      </right>
      <top/>
      <bottom style="thin">
        <color theme="1" tint="0.499984740745262"/>
      </bottom>
      <diagonal/>
    </border>
    <border>
      <left/>
      <right/>
      <top style="thin">
        <color theme="1" tint="0.499984740745262"/>
      </top>
      <bottom/>
      <diagonal/>
    </border>
    <border>
      <left style="thin">
        <color theme="0" tint="-0.499984740745262"/>
      </left>
      <right/>
      <top style="thin">
        <color theme="1" tint="0.499984740745262"/>
      </top>
      <bottom/>
      <diagonal/>
    </border>
    <border>
      <left style="medium">
        <color indexed="64"/>
      </left>
      <right style="thin">
        <color theme="0" tint="-0.499984740745262"/>
      </right>
      <top style="thin">
        <color theme="1" tint="0.499984740745262"/>
      </top>
      <bottom/>
      <diagonal/>
    </border>
    <border>
      <left style="medium">
        <color indexed="64"/>
      </left>
      <right style="thin">
        <color theme="0" tint="-0.499984740745262"/>
      </right>
      <top style="medium">
        <color indexed="64"/>
      </top>
      <bottom/>
      <diagonal/>
    </border>
    <border>
      <left/>
      <right/>
      <top style="dotted">
        <color theme="0" tint="-0.34998626667073579"/>
      </top>
      <bottom/>
      <diagonal/>
    </border>
    <border>
      <left style="thin">
        <color theme="0" tint="-0.499984740745262"/>
      </left>
      <right/>
      <top style="dotted">
        <color theme="0" tint="-0.34998626667073579"/>
      </top>
      <bottom/>
      <diagonal/>
    </border>
    <border>
      <left style="medium">
        <color theme="1"/>
      </left>
      <right/>
      <top/>
      <bottom/>
      <diagonal/>
    </border>
    <border>
      <left style="thin">
        <color auto="1"/>
      </left>
      <right style="thin">
        <color theme="0" tint="-0.499984740745262"/>
      </right>
      <top style="thin">
        <color auto="1"/>
      </top>
      <bottom style="thin">
        <color theme="0" tint="-0.499984740745262"/>
      </bottom>
      <diagonal/>
    </border>
    <border>
      <left style="thin">
        <color auto="1"/>
      </left>
      <right style="thin">
        <color auto="1"/>
      </right>
      <top style="thin">
        <color auto="1"/>
      </top>
      <bottom style="thin">
        <color theme="0" tint="-0.499984740745262"/>
      </bottom>
      <diagonal/>
    </border>
    <border>
      <left style="medium">
        <color theme="1"/>
      </left>
      <right style="thin">
        <color auto="1"/>
      </right>
      <top style="thin">
        <color auto="1"/>
      </top>
      <bottom style="thin">
        <color theme="0" tint="-0.499984740745262"/>
      </bottom>
      <diagonal/>
    </border>
    <border>
      <left/>
      <right/>
      <top/>
      <bottom style="dotted">
        <color theme="0" tint="-0.34998626667073579"/>
      </bottom>
      <diagonal/>
    </border>
    <border>
      <left style="thin">
        <color theme="0" tint="-0.499984740745262"/>
      </left>
      <right/>
      <top/>
      <bottom style="dotted">
        <color theme="0" tint="-0.34998626667073579"/>
      </bottom>
      <diagonal/>
    </border>
    <border>
      <left/>
      <right style="thin">
        <color theme="0" tint="-0.499984740745262"/>
      </right>
      <top style="thin">
        <color theme="1" tint="0.499984740745262"/>
      </top>
      <bottom/>
      <diagonal/>
    </border>
    <border>
      <left style="thin">
        <color indexed="64"/>
      </left>
      <right/>
      <top/>
      <bottom/>
      <diagonal/>
    </border>
    <border>
      <left/>
      <right style="thin">
        <color indexed="64"/>
      </right>
      <top/>
      <bottom/>
      <diagonal/>
    </border>
    <border>
      <left/>
      <right/>
      <top style="medium">
        <color indexed="64"/>
      </top>
      <bottom style="dotted">
        <color theme="0" tint="-0.34998626667073579"/>
      </bottom>
      <diagonal/>
    </border>
    <border>
      <left/>
      <right style="thin">
        <color theme="0" tint="-0.499984740745262"/>
      </right>
      <top/>
      <bottom style="dotted">
        <color theme="0" tint="-0.34998626667073579"/>
      </bottom>
      <diagonal/>
    </border>
    <border>
      <left style="thin">
        <color auto="1"/>
      </left>
      <right style="thin">
        <color auto="1"/>
      </right>
      <top style="thin">
        <color auto="1"/>
      </top>
      <bottom style="thin">
        <color auto="1"/>
      </bottom>
      <diagonal/>
    </border>
    <border>
      <left style="thin">
        <color theme="0" tint="-0.499984740745262"/>
      </left>
      <right style="thin">
        <color auto="1"/>
      </right>
      <top style="thin">
        <color auto="1"/>
      </top>
      <bottom style="thin">
        <color auto="1"/>
      </bottom>
      <diagonal/>
    </border>
    <border>
      <left style="thin">
        <color auto="1"/>
      </left>
      <right style="thin">
        <color theme="0" tint="-0.499984740745262"/>
      </right>
      <top style="thin">
        <color auto="1"/>
      </top>
      <bottom style="thin">
        <color auto="1"/>
      </bottom>
      <diagonal/>
    </border>
    <border>
      <left style="thin">
        <color auto="1"/>
      </left>
      <right/>
      <top style="thin">
        <color auto="1"/>
      </top>
      <bottom style="thin">
        <color auto="1"/>
      </bottom>
      <diagonal/>
    </border>
    <border>
      <left style="thin">
        <color auto="1"/>
      </left>
      <right style="medium">
        <color theme="1"/>
      </right>
      <top style="medium">
        <color theme="1"/>
      </top>
      <bottom style="medium">
        <color theme="1"/>
      </bottom>
      <diagonal/>
    </border>
    <border>
      <left style="thin">
        <color auto="1"/>
      </left>
      <right style="thin">
        <color auto="1"/>
      </right>
      <top style="medium">
        <color theme="1"/>
      </top>
      <bottom style="medium">
        <color theme="1"/>
      </bottom>
      <diagonal/>
    </border>
    <border>
      <left/>
      <right style="thin">
        <color auto="1"/>
      </right>
      <top style="medium">
        <color theme="1"/>
      </top>
      <bottom style="medium">
        <color theme="1"/>
      </bottom>
      <diagonal/>
    </border>
    <border>
      <left style="thin">
        <color auto="1"/>
      </left>
      <right style="thin">
        <color theme="0" tint="-0.499984740745262"/>
      </right>
      <top style="medium">
        <color theme="1"/>
      </top>
      <bottom style="medium">
        <color theme="1"/>
      </bottom>
      <diagonal/>
    </border>
    <border>
      <left style="medium">
        <color theme="1"/>
      </left>
      <right style="thin">
        <color auto="1"/>
      </right>
      <top style="medium">
        <color theme="1"/>
      </top>
      <bottom style="medium">
        <color theme="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auto="1"/>
      </top>
      <bottom style="thin">
        <color auto="1"/>
      </bottom>
      <diagonal/>
    </border>
    <border>
      <left style="thin">
        <color theme="0" tint="-0.499984740745262"/>
      </left>
      <right/>
      <top style="thin">
        <color theme="0" tint="-0.499984740745262"/>
      </top>
      <bottom style="medium">
        <color theme="1"/>
      </bottom>
      <diagonal/>
    </border>
    <border>
      <left/>
      <right/>
      <top style="thin">
        <color theme="0" tint="-0.499984740745262"/>
      </top>
      <bottom style="medium">
        <color theme="1"/>
      </bottom>
      <diagonal/>
    </border>
    <border>
      <left/>
      <right style="medium">
        <color theme="1"/>
      </right>
      <top style="thin">
        <color theme="0" tint="-0.499984740745262"/>
      </top>
      <bottom style="medium">
        <color theme="1"/>
      </bottom>
      <diagonal/>
    </border>
    <border>
      <left/>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theme="0" tint="-0.499984740745262"/>
      </right>
      <top style="thin">
        <color theme="0" tint="-0.499984740745262"/>
      </top>
      <bottom/>
      <diagonal/>
    </border>
    <border>
      <left/>
      <right style="thin">
        <color theme="0" tint="-0.499984740745262"/>
      </right>
      <top/>
      <bottom style="thin">
        <color theme="1" tint="0.499984740745262"/>
      </bottom>
      <diagonal/>
    </border>
    <border>
      <left style="thin">
        <color theme="0" tint="-0.499984740745262"/>
      </left>
      <right/>
      <top style="medium">
        <color indexed="64"/>
      </top>
      <bottom style="dotted">
        <color theme="0" tint="-0.499984740745262"/>
      </bottom>
      <diagonal/>
    </border>
    <border>
      <left/>
      <right/>
      <top style="medium">
        <color indexed="64"/>
      </top>
      <bottom style="dotted">
        <color theme="0" tint="-0.499984740745262"/>
      </bottom>
      <diagonal/>
    </border>
    <border>
      <left/>
      <right style="medium">
        <color indexed="64"/>
      </right>
      <top style="medium">
        <color indexed="64"/>
      </top>
      <bottom style="dotted">
        <color theme="0" tint="-0.499984740745262"/>
      </bottom>
      <diagonal/>
    </border>
    <border>
      <left/>
      <right style="thin">
        <color theme="0" tint="-0.499984740745262"/>
      </right>
      <top style="medium">
        <color indexed="64"/>
      </top>
      <bottom style="dotted">
        <color theme="0" tint="-0.499984740745262"/>
      </bottom>
      <diagonal/>
    </border>
    <border>
      <left/>
      <right style="thin">
        <color indexed="64"/>
      </right>
      <top/>
      <bottom style="double">
        <color indexed="64"/>
      </bottom>
      <diagonal/>
    </border>
    <border>
      <left/>
      <right/>
      <top style="thin">
        <color theme="0" tint="-0.34998626667073579"/>
      </top>
      <bottom style="medium">
        <color indexed="64"/>
      </bottom>
      <diagonal/>
    </border>
    <border>
      <left/>
      <right style="thin">
        <color theme="0" tint="-0.499984740745262"/>
      </right>
      <top style="dotted">
        <color theme="0" tint="-0.34998626667073579"/>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medium">
        <color theme="1"/>
      </bottom>
      <diagonal/>
    </border>
    <border>
      <left style="thin">
        <color theme="0" tint="-0.499984740745262"/>
      </left>
      <right/>
      <top/>
      <bottom style="medium">
        <color theme="1"/>
      </bottom>
      <diagonal/>
    </border>
    <border>
      <left/>
      <right style="thin">
        <color theme="0" tint="-0.499984740745262"/>
      </right>
      <top/>
      <bottom style="medium">
        <color theme="1"/>
      </bottom>
      <diagonal/>
    </border>
    <border>
      <left/>
      <right style="medium">
        <color theme="1"/>
      </right>
      <top style="thin">
        <color theme="0" tint="-0.499984740745262"/>
      </top>
      <bottom style="thin">
        <color theme="0" tint="-0.499984740745262"/>
      </bottom>
      <diagonal/>
    </border>
    <border>
      <left style="medium">
        <color theme="1"/>
      </left>
      <right/>
      <top/>
      <bottom style="medium">
        <color theme="1"/>
      </bottom>
      <diagonal/>
    </border>
    <border>
      <left/>
      <right/>
      <top style="medium">
        <color theme="1"/>
      </top>
      <bottom style="medium">
        <color indexed="64"/>
      </bottom>
      <diagonal/>
    </border>
    <border>
      <left/>
      <right style="thin">
        <color theme="0" tint="-0.499984740745262"/>
      </right>
      <top style="dotted">
        <color theme="0" tint="-0.34998626667073579"/>
      </top>
      <bottom/>
      <diagonal/>
    </border>
    <border>
      <left style="medium">
        <color theme="1"/>
      </left>
      <right/>
      <top style="medium">
        <color indexed="64"/>
      </top>
      <bottom style="dotted">
        <color theme="0" tint="-0.34998626667073579"/>
      </bottom>
      <diagonal/>
    </border>
    <border>
      <left/>
      <right style="thin">
        <color theme="0" tint="-0.499984740745262"/>
      </right>
      <top style="medium">
        <color indexed="64"/>
      </top>
      <bottom style="dotted">
        <color theme="0" tint="-0.34998626667073579"/>
      </bottom>
      <diagonal/>
    </border>
    <border>
      <left/>
      <right style="medium">
        <color indexed="64"/>
      </right>
      <top style="dotted">
        <color theme="0" tint="-0.34998626667073579"/>
      </top>
      <bottom style="thin">
        <color theme="0" tint="-0.499984740745262"/>
      </bottom>
      <diagonal/>
    </border>
    <border>
      <left/>
      <right style="thin">
        <color theme="0" tint="-0.499984740745262"/>
      </right>
      <top style="thin">
        <color theme="0" tint="-0.499984740745262"/>
      </top>
      <bottom style="dotted">
        <color theme="0" tint="-0.34998626667073579"/>
      </bottom>
      <diagonal/>
    </border>
    <border>
      <left/>
      <right style="medium">
        <color indexed="64"/>
      </right>
      <top style="thin">
        <color theme="0" tint="-0.499984740745262"/>
      </top>
      <bottom style="dotted">
        <color theme="0" tint="-0.34998626667073579"/>
      </bottom>
      <diagonal/>
    </border>
    <border>
      <left style="thin">
        <color theme="0" tint="-0.499984740745262"/>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thin">
        <color theme="0" tint="-0.499984740745262"/>
      </right>
      <top style="medium">
        <color indexed="64"/>
      </top>
      <bottom style="thin">
        <color theme="0" tint="-0.499984740745262"/>
      </bottom>
      <diagonal/>
    </border>
    <border>
      <left/>
      <right/>
      <top style="medium">
        <color indexed="64"/>
      </top>
      <bottom style="medium">
        <color indexed="64"/>
      </bottom>
      <diagonal/>
    </border>
    <border>
      <left style="medium">
        <color theme="1"/>
      </left>
      <right style="thin">
        <color auto="1"/>
      </right>
      <top style="dotted">
        <color theme="0" tint="-0.34998626667073579"/>
      </top>
      <bottom style="thin">
        <color auto="1"/>
      </bottom>
      <diagonal/>
    </border>
    <border>
      <left style="thin">
        <color auto="1"/>
      </left>
      <right style="thin">
        <color auto="1"/>
      </right>
      <top style="dotted">
        <color theme="0" tint="-0.34998626667073579"/>
      </top>
      <bottom style="thin">
        <color auto="1"/>
      </bottom>
      <diagonal/>
    </border>
    <border>
      <left style="thin">
        <color auto="1"/>
      </left>
      <right style="thin">
        <color theme="0" tint="-0.499984740745262"/>
      </right>
      <top style="dotted">
        <color theme="0" tint="-0.34998626667073579"/>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lignment vertical="center"/>
    </xf>
    <xf numFmtId="38" fontId="8" fillId="0" borderId="0" xfId="1" applyFont="1" applyBorder="1" applyAlignment="1">
      <alignment horizontal="left" vertical="center" indent="1"/>
    </xf>
    <xf numFmtId="0" fontId="8" fillId="0" borderId="0" xfId="0" applyFont="1" applyAlignment="1">
      <alignment horizontal="left" vertical="center"/>
    </xf>
    <xf numFmtId="38" fontId="9" fillId="0" borderId="0" xfId="1" applyFont="1" applyBorder="1" applyAlignme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9" fillId="0" borderId="8" xfId="0" applyFont="1" applyBorder="1">
      <alignment vertical="center"/>
    </xf>
    <xf numFmtId="0" fontId="9" fillId="0" borderId="8" xfId="0" applyFont="1" applyBorder="1" applyAlignment="1">
      <alignment horizontal="center" vertical="center" shrinkToFit="1"/>
    </xf>
    <xf numFmtId="0" fontId="9" fillId="0" borderId="8" xfId="0" applyFont="1" applyBorder="1" applyAlignment="1">
      <alignment horizontal="left" vertical="center"/>
    </xf>
    <xf numFmtId="0" fontId="9" fillId="0" borderId="8" xfId="0" applyFont="1" applyBorder="1" applyAlignment="1">
      <alignment horizontal="righ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pplyProtection="1">
      <alignment vertical="center" shrinkToFit="1"/>
      <protection locked="0"/>
    </xf>
    <xf numFmtId="0" fontId="9" fillId="0" borderId="0" xfId="0" applyFont="1" applyAlignment="1">
      <alignment horizontal="left" vertical="center" indent="1"/>
    </xf>
    <xf numFmtId="0" fontId="14" fillId="0" borderId="10" xfId="0" applyFont="1" applyBorder="1" applyProtection="1">
      <alignment vertical="center"/>
      <protection locked="0"/>
    </xf>
    <xf numFmtId="0" fontId="14" fillId="0" borderId="0" xfId="0" applyFont="1" applyProtection="1">
      <alignment vertical="center"/>
      <protection locked="0"/>
    </xf>
    <xf numFmtId="0" fontId="9" fillId="0" borderId="0" xfId="0" applyFont="1" applyAlignment="1">
      <alignment horizontal="center" vertical="top"/>
    </xf>
    <xf numFmtId="0" fontId="9" fillId="0" borderId="0" xfId="0" applyFont="1" applyAlignment="1">
      <alignment horizontal="center" vertical="top" shrinkToFit="1"/>
    </xf>
    <xf numFmtId="0" fontId="9" fillId="0" borderId="0" xfId="0" applyFont="1" applyAlignment="1">
      <alignment vertical="top"/>
    </xf>
    <xf numFmtId="0" fontId="9" fillId="0" borderId="0" xfId="0" applyFont="1" applyAlignment="1">
      <alignment horizontal="left" vertical="top" indent="2"/>
    </xf>
    <xf numFmtId="0" fontId="19" fillId="0" borderId="0" xfId="0" applyFont="1">
      <alignment vertical="center"/>
    </xf>
    <xf numFmtId="0" fontId="20" fillId="0" borderId="0" xfId="0" applyFont="1">
      <alignment vertical="center"/>
    </xf>
    <xf numFmtId="0" fontId="21" fillId="0" borderId="0" xfId="0" applyFont="1">
      <alignment vertical="center"/>
    </xf>
    <xf numFmtId="38" fontId="22" fillId="0" borderId="0" xfId="1"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0" fontId="20" fillId="0" borderId="0" xfId="0" applyFont="1" applyAlignment="1">
      <alignment horizontal="left" vertical="center"/>
    </xf>
    <xf numFmtId="0" fontId="23" fillId="0" borderId="0" xfId="0" applyFont="1">
      <alignment vertical="center"/>
    </xf>
    <xf numFmtId="0" fontId="9" fillId="0" borderId="11" xfId="0" applyFont="1" applyBorder="1">
      <alignment vertical="center"/>
    </xf>
    <xf numFmtId="0" fontId="12" fillId="0" borderId="12" xfId="0" applyFont="1" applyBorder="1">
      <alignment vertical="center"/>
    </xf>
    <xf numFmtId="0" fontId="12" fillId="0" borderId="12" xfId="0" applyFont="1" applyBorder="1" applyAlignment="1">
      <alignment horizontal="left" vertical="center"/>
    </xf>
    <xf numFmtId="0" fontId="9" fillId="0" borderId="12" xfId="0" applyFont="1" applyBorder="1">
      <alignment vertical="center"/>
    </xf>
    <xf numFmtId="0" fontId="9" fillId="0" borderId="15" xfId="0" applyFont="1" applyBorder="1">
      <alignment vertical="center"/>
    </xf>
    <xf numFmtId="0" fontId="25" fillId="0" borderId="16" xfId="0" applyFont="1" applyBorder="1">
      <alignment vertical="center"/>
    </xf>
    <xf numFmtId="0" fontId="9" fillId="0" borderId="0" xfId="0" applyFont="1" applyAlignment="1"/>
    <xf numFmtId="0" fontId="9" fillId="0" borderId="17" xfId="0" applyFont="1" applyBorder="1" applyAlignment="1">
      <alignment vertical="top"/>
    </xf>
    <xf numFmtId="0" fontId="26" fillId="0" borderId="0" xfId="0" applyFont="1">
      <alignment vertical="center"/>
    </xf>
    <xf numFmtId="38" fontId="8" fillId="0" borderId="0" xfId="1" applyFont="1" applyBorder="1" applyAlignment="1">
      <alignment vertical="center"/>
    </xf>
    <xf numFmtId="0" fontId="9" fillId="0" borderId="17" xfId="0" applyFont="1" applyBorder="1">
      <alignment vertical="center"/>
    </xf>
    <xf numFmtId="38" fontId="8" fillId="0" borderId="0" xfId="1" applyFont="1" applyFill="1" applyBorder="1" applyAlignment="1" applyProtection="1">
      <alignment vertical="center"/>
    </xf>
    <xf numFmtId="38" fontId="8" fillId="0" borderId="0" xfId="1" applyFont="1" applyBorder="1" applyAlignment="1">
      <alignment horizontal="center" vertical="center"/>
    </xf>
    <xf numFmtId="0" fontId="25" fillId="0" borderId="0" xfId="0" applyFont="1">
      <alignment vertical="center"/>
    </xf>
    <xf numFmtId="0" fontId="9" fillId="0" borderId="16" xfId="0" applyFont="1" applyBorder="1">
      <alignment vertical="center"/>
    </xf>
    <xf numFmtId="38" fontId="9" fillId="0" borderId="0" xfId="1" applyFont="1" applyBorder="1" applyAlignment="1"/>
    <xf numFmtId="38" fontId="9" fillId="0" borderId="0" xfId="1" applyFont="1" applyBorder="1">
      <alignment vertical="center"/>
    </xf>
    <xf numFmtId="38" fontId="9" fillId="0" borderId="0" xfId="1" applyFont="1" applyBorder="1" applyAlignment="1">
      <alignment horizontal="right" vertical="center"/>
    </xf>
    <xf numFmtId="0" fontId="9" fillId="0" borderId="17" xfId="0" applyFont="1" applyBorder="1" applyAlignment="1">
      <alignment horizontal="left" vertical="top" indent="1"/>
    </xf>
    <xf numFmtId="0" fontId="27" fillId="0" borderId="0" xfId="0" applyFont="1" applyAlignment="1"/>
    <xf numFmtId="0" fontId="9" fillId="0" borderId="6" xfId="0" applyFont="1" applyBorder="1">
      <alignment vertical="center"/>
    </xf>
    <xf numFmtId="0" fontId="9" fillId="0" borderId="23" xfId="0" applyFont="1" applyBorder="1" applyAlignment="1">
      <alignment horizontal="left" indent="1"/>
    </xf>
    <xf numFmtId="0" fontId="2" fillId="0" borderId="0" xfId="0" applyFont="1" applyAlignment="1">
      <alignment horizontal="center" vertical="center"/>
    </xf>
    <xf numFmtId="0" fontId="28" fillId="0" borderId="0" xfId="0" applyFont="1">
      <alignment vertical="center"/>
    </xf>
    <xf numFmtId="0" fontId="30" fillId="0" borderId="0" xfId="0" applyFont="1">
      <alignment vertical="center"/>
    </xf>
    <xf numFmtId="0" fontId="5" fillId="0" borderId="0" xfId="0" applyFont="1" applyAlignment="1">
      <alignment vertical="top"/>
    </xf>
    <xf numFmtId="0" fontId="33" fillId="0" borderId="0" xfId="0" applyFont="1" applyAlignment="1">
      <alignment vertical="center" wrapText="1"/>
    </xf>
    <xf numFmtId="0" fontId="9" fillId="0" borderId="0" xfId="0" applyFont="1" applyAlignment="1">
      <alignment vertical="top"/>
    </xf>
    <xf numFmtId="0" fontId="9" fillId="0" borderId="0" xfId="0" applyFont="1" applyBorder="1">
      <alignment vertical="center"/>
    </xf>
    <xf numFmtId="0" fontId="8" fillId="0" borderId="0" xfId="0" applyFont="1" applyBorder="1">
      <alignment vertical="center"/>
    </xf>
    <xf numFmtId="0" fontId="2" fillId="0" borderId="0" xfId="0" applyFont="1" applyBorder="1">
      <alignment vertical="center"/>
    </xf>
    <xf numFmtId="38" fontId="2" fillId="0" borderId="0" xfId="1" applyFont="1" applyBorder="1" applyAlignment="1">
      <alignment vertical="center"/>
    </xf>
    <xf numFmtId="0" fontId="9" fillId="0" borderId="0" xfId="0" applyFont="1" applyBorder="1" applyAlignment="1">
      <alignment horizontal="left" vertical="center"/>
    </xf>
    <xf numFmtId="0" fontId="2"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indent="1"/>
    </xf>
    <xf numFmtId="0" fontId="8" fillId="0" borderId="0" xfId="0" applyFont="1" applyBorder="1" applyAlignment="1">
      <alignment horizontal="left" indent="1"/>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pplyBorder="1" applyAlignment="1">
      <alignment horizontal="left" vertical="center" indent="1"/>
    </xf>
    <xf numFmtId="0" fontId="9" fillId="0" borderId="64" xfId="0" applyFont="1" applyBorder="1" applyAlignment="1">
      <alignment horizontal="left" vertical="center"/>
    </xf>
    <xf numFmtId="0" fontId="8" fillId="0" borderId="65" xfId="0" applyFont="1" applyBorder="1">
      <alignment vertical="center"/>
    </xf>
    <xf numFmtId="0" fontId="2" fillId="0" borderId="65" xfId="0" applyFont="1" applyBorder="1">
      <alignment vertical="center"/>
    </xf>
    <xf numFmtId="0" fontId="9" fillId="0" borderId="65" xfId="0" applyFont="1" applyBorder="1">
      <alignment vertical="center"/>
    </xf>
    <xf numFmtId="0" fontId="9" fillId="0" borderId="66" xfId="0" applyFont="1" applyBorder="1">
      <alignment vertical="center"/>
    </xf>
    <xf numFmtId="0" fontId="2" fillId="0" borderId="50" xfId="0" applyFont="1" applyBorder="1">
      <alignment vertical="center"/>
    </xf>
    <xf numFmtId="0" fontId="9" fillId="0" borderId="49" xfId="0" applyFont="1" applyBorder="1" applyAlignment="1">
      <alignment horizontal="center" vertical="center" textRotation="255"/>
    </xf>
    <xf numFmtId="0" fontId="5" fillId="0" borderId="49" xfId="0" applyFont="1" applyBorder="1" applyAlignment="1">
      <alignment horizontal="left" vertical="center" indent="1"/>
    </xf>
    <xf numFmtId="0" fontId="8" fillId="0" borderId="67" xfId="0" applyFont="1" applyBorder="1">
      <alignment vertical="center"/>
    </xf>
    <xf numFmtId="0" fontId="8" fillId="0" borderId="62" xfId="0" applyFont="1" applyBorder="1">
      <alignment vertical="center"/>
    </xf>
    <xf numFmtId="0" fontId="2" fillId="0" borderId="62" xfId="0" applyFont="1" applyBorder="1">
      <alignment vertical="center"/>
    </xf>
    <xf numFmtId="0" fontId="9" fillId="0" borderId="62" xfId="0" applyFont="1" applyBorder="1" applyAlignment="1">
      <alignment vertical="top"/>
    </xf>
    <xf numFmtId="0" fontId="9" fillId="0" borderId="68" xfId="0" applyFont="1" applyBorder="1" applyAlignment="1">
      <alignment vertical="top"/>
    </xf>
    <xf numFmtId="0" fontId="9" fillId="0" borderId="64" xfId="0" applyFont="1" applyBorder="1">
      <alignment vertical="center"/>
    </xf>
    <xf numFmtId="0" fontId="9" fillId="0" borderId="49" xfId="0" applyFont="1" applyBorder="1" applyAlignment="1">
      <alignment horizontal="left" vertical="center"/>
    </xf>
    <xf numFmtId="38" fontId="18" fillId="0" borderId="0" xfId="1" applyFont="1" applyBorder="1" applyAlignment="1" applyProtection="1">
      <alignment horizontal="center" vertical="center"/>
      <protection locked="0"/>
    </xf>
    <xf numFmtId="38" fontId="2" fillId="0" borderId="0" xfId="1" applyFont="1" applyBorder="1" applyAlignment="1">
      <alignment horizontal="center" vertical="center"/>
    </xf>
    <xf numFmtId="0" fontId="9" fillId="0" borderId="12" xfId="0" applyFont="1" applyBorder="1" applyAlignment="1">
      <alignment horizontal="left" vertical="top"/>
    </xf>
    <xf numFmtId="0" fontId="9" fillId="0" borderId="11" xfId="0" applyFont="1" applyBorder="1" applyAlignment="1">
      <alignment horizontal="left" vertical="top"/>
    </xf>
    <xf numFmtId="0" fontId="9" fillId="0" borderId="6" xfId="0" applyFont="1" applyBorder="1">
      <alignment vertical="center"/>
    </xf>
    <xf numFmtId="177" fontId="14" fillId="0" borderId="0" xfId="1" applyNumberFormat="1" applyFont="1" applyBorder="1" applyAlignment="1">
      <alignment horizontal="right"/>
    </xf>
    <xf numFmtId="0" fontId="8" fillId="0" borderId="0" xfId="0" applyFont="1" applyBorder="1" applyAlignment="1"/>
    <xf numFmtId="0" fontId="9" fillId="0" borderId="0" xfId="0" applyFont="1" applyBorder="1" applyAlignment="1">
      <alignment horizontal="left" vertical="top"/>
    </xf>
    <xf numFmtId="0" fontId="9" fillId="0" borderId="16" xfId="0" applyFont="1" applyBorder="1" applyAlignment="1">
      <alignment horizontal="left" vertical="top"/>
    </xf>
    <xf numFmtId="0" fontId="8" fillId="0" borderId="0" xfId="0" applyFont="1" applyAlignment="1">
      <alignment horizontal="left" vertical="center"/>
    </xf>
    <xf numFmtId="177" fontId="14" fillId="0" borderId="0" xfId="1" applyNumberFormat="1" applyFont="1" applyBorder="1">
      <alignment vertical="center"/>
    </xf>
    <xf numFmtId="38" fontId="9" fillId="0" borderId="0" xfId="1" applyFont="1" applyBorder="1" applyAlignment="1">
      <alignment vertical="center"/>
    </xf>
    <xf numFmtId="38" fontId="14" fillId="0" borderId="0" xfId="1" applyFont="1" applyBorder="1" applyAlignment="1">
      <alignment horizontal="right" vertical="center"/>
    </xf>
    <xf numFmtId="177" fontId="14" fillId="0" borderId="0" xfId="1" applyNumberFormat="1" applyFont="1" applyBorder="1" applyAlignment="1">
      <alignment horizontal="right" vertical="center"/>
    </xf>
    <xf numFmtId="38" fontId="14" fillId="0" borderId="0" xfId="1" applyFont="1" applyBorder="1">
      <alignment vertical="center"/>
    </xf>
    <xf numFmtId="0" fontId="9" fillId="0" borderId="0" xfId="0" applyFont="1" applyBorder="1" applyAlignment="1">
      <alignment horizontal="left" vertical="top"/>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177" fontId="14" fillId="0" borderId="0" xfId="1" applyNumberFormat="1" applyFont="1" applyBorder="1">
      <alignment vertical="center"/>
    </xf>
    <xf numFmtId="0" fontId="9" fillId="0" borderId="0" xfId="0" applyFont="1" applyAlignment="1">
      <alignment horizontal="left" vertical="top" indent="1"/>
    </xf>
    <xf numFmtId="0" fontId="19" fillId="0" borderId="0" xfId="0" applyFont="1" applyAlignment="1">
      <alignment horizontal="left" vertical="top" indent="1"/>
    </xf>
    <xf numFmtId="0" fontId="19" fillId="0" borderId="0" xfId="0" applyFont="1" applyAlignment="1">
      <alignment horizontal="left" vertical="center" indent="1"/>
    </xf>
    <xf numFmtId="38" fontId="19" fillId="0" borderId="0" xfId="1" applyFont="1" applyBorder="1" applyAlignment="1">
      <alignment horizontal="left" vertical="top" indent="1"/>
    </xf>
    <xf numFmtId="0" fontId="2" fillId="0" borderId="0" xfId="0" applyFont="1" applyAlignment="1">
      <alignment horizontal="left" vertical="center" indent="1"/>
    </xf>
    <xf numFmtId="0" fontId="9" fillId="0" borderId="0" xfId="0" applyFont="1" applyAlignment="1">
      <alignment horizontal="left" indent="1"/>
    </xf>
    <xf numFmtId="38" fontId="9" fillId="0" borderId="0" xfId="1" applyFont="1" applyBorder="1" applyAlignment="1">
      <alignment horizontal="left" vertical="center" indent="1"/>
    </xf>
    <xf numFmtId="0" fontId="9" fillId="0" borderId="12" xfId="0" applyFont="1" applyBorder="1" applyAlignment="1">
      <alignment horizontal="left" vertical="center" indent="1"/>
    </xf>
    <xf numFmtId="0" fontId="5" fillId="0" borderId="12" xfId="0" applyFont="1" applyBorder="1" applyAlignment="1">
      <alignment horizontal="left" vertical="top" indent="1"/>
    </xf>
    <xf numFmtId="177" fontId="14" fillId="0" borderId="0" xfId="1" applyNumberFormat="1" applyFont="1" applyBorder="1" applyAlignment="1"/>
    <xf numFmtId="38" fontId="14" fillId="0" borderId="0" xfId="1" applyFont="1">
      <alignment vertical="center"/>
    </xf>
    <xf numFmtId="177" fontId="24" fillId="0" borderId="12" xfId="1" applyNumberFormat="1" applyFont="1" applyBorder="1" applyAlignment="1">
      <alignment vertical="center"/>
    </xf>
    <xf numFmtId="0" fontId="9" fillId="0" borderId="0" xfId="0" applyFont="1" applyBorder="1" applyAlignment="1">
      <alignment horizontal="left" vertical="center" indent="1"/>
    </xf>
    <xf numFmtId="0" fontId="12" fillId="0" borderId="0" xfId="0" applyFont="1" applyBorder="1" applyAlignment="1">
      <alignment horizontal="left" vertical="center"/>
    </xf>
    <xf numFmtId="0" fontId="12" fillId="0" borderId="0" xfId="0" applyFont="1" applyBorder="1">
      <alignment vertical="center"/>
    </xf>
    <xf numFmtId="0" fontId="12" fillId="0" borderId="73" xfId="0" applyFont="1" applyBorder="1">
      <alignment vertical="center"/>
    </xf>
    <xf numFmtId="0" fontId="8" fillId="0" borderId="0" xfId="0" applyFont="1" applyAlignment="1">
      <alignment vertical="center"/>
    </xf>
    <xf numFmtId="0" fontId="8" fillId="0" borderId="62" xfId="0" applyFont="1" applyBorder="1" applyAlignment="1">
      <alignment vertical="center"/>
    </xf>
    <xf numFmtId="0" fontId="28" fillId="0" borderId="0" xfId="0" applyFont="1" applyAlignment="1">
      <alignment horizontal="center" vertical="center"/>
    </xf>
    <xf numFmtId="0" fontId="9" fillId="0" borderId="17" xfId="0" applyFont="1" applyBorder="1" applyAlignment="1">
      <alignment horizontal="left" vertical="center" indent="1"/>
    </xf>
    <xf numFmtId="38" fontId="9" fillId="0" borderId="17" xfId="1" applyFont="1" applyBorder="1" applyAlignment="1">
      <alignment horizontal="left" vertical="top" indent="1"/>
    </xf>
    <xf numFmtId="0" fontId="5" fillId="0" borderId="0" xfId="0" applyFont="1" applyBorder="1" applyAlignment="1">
      <alignment horizontal="left"/>
    </xf>
    <xf numFmtId="0" fontId="2" fillId="0" borderId="17" xfId="0" applyFont="1" applyBorder="1">
      <alignment vertical="center"/>
    </xf>
    <xf numFmtId="0" fontId="12" fillId="0" borderId="73" xfId="0" applyFont="1" applyBorder="1" applyAlignment="1">
      <alignment horizontal="left" vertical="center" indent="1"/>
    </xf>
    <xf numFmtId="0" fontId="10" fillId="0" borderId="82" xfId="0" applyFont="1" applyBorder="1">
      <alignment vertical="center"/>
    </xf>
    <xf numFmtId="177" fontId="14" fillId="0" borderId="0" xfId="0" applyNumberFormat="1" applyFont="1" applyBorder="1" applyAlignment="1" applyProtection="1">
      <alignment horizontal="center" vertical="center"/>
      <protection locked="0"/>
    </xf>
    <xf numFmtId="0" fontId="25" fillId="0" borderId="0" xfId="0" applyFont="1" applyBorder="1">
      <alignment vertical="center"/>
    </xf>
    <xf numFmtId="0" fontId="9" fillId="0" borderId="83" xfId="0" applyFont="1" applyBorder="1" applyAlignment="1">
      <alignment horizontal="left" vertical="top"/>
    </xf>
    <xf numFmtId="0" fontId="2" fillId="0" borderId="93" xfId="0" applyFont="1" applyBorder="1" applyAlignment="1">
      <alignment horizontal="center" vertical="center"/>
    </xf>
    <xf numFmtId="0" fontId="9" fillId="0" borderId="0" xfId="0" applyFont="1" applyBorder="1" applyAlignment="1">
      <alignment horizontal="center" vertical="center"/>
    </xf>
    <xf numFmtId="38" fontId="9" fillId="0" borderId="0" xfId="1" applyFont="1" applyBorder="1" applyAlignment="1">
      <alignment vertical="center"/>
    </xf>
    <xf numFmtId="38" fontId="14" fillId="0" borderId="0" xfId="1" applyFont="1">
      <alignment vertical="center"/>
    </xf>
    <xf numFmtId="177" fontId="14" fillId="0" borderId="0" xfId="1" applyNumberFormat="1" applyFont="1" applyBorder="1">
      <alignment vertical="center"/>
    </xf>
    <xf numFmtId="177" fontId="24" fillId="0" borderId="12" xfId="1" applyNumberFormat="1" applyFont="1"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left" vertical="top"/>
    </xf>
    <xf numFmtId="0" fontId="8" fillId="0" borderId="0" xfId="0" applyFont="1" applyAlignment="1">
      <alignment horizontal="center" vertical="center"/>
    </xf>
    <xf numFmtId="0" fontId="8" fillId="0" borderId="0" xfId="0" applyFont="1" applyAlignment="1">
      <alignment horizontal="left" vertical="center"/>
    </xf>
    <xf numFmtId="38" fontId="14" fillId="0" borderId="0" xfId="1" applyFont="1" applyBorder="1">
      <alignment vertical="center"/>
    </xf>
    <xf numFmtId="38" fontId="14" fillId="0" borderId="0" xfId="1" applyFont="1" applyBorder="1" applyAlignment="1">
      <alignment horizontal="right" vertical="center"/>
    </xf>
    <xf numFmtId="0" fontId="9" fillId="0" borderId="0" xfId="0" applyFont="1" applyAlignment="1">
      <alignment horizontal="center" vertical="center"/>
    </xf>
    <xf numFmtId="0" fontId="9" fillId="0" borderId="0" xfId="0" applyFont="1" applyAlignment="1" applyProtection="1">
      <alignment vertical="center" shrinkToFit="1"/>
      <protection locked="0"/>
    </xf>
    <xf numFmtId="0" fontId="8" fillId="0" borderId="0" xfId="0" applyFont="1" applyBorder="1" applyAlignment="1">
      <alignment vertical="center"/>
    </xf>
    <xf numFmtId="0" fontId="8" fillId="0" borderId="16" xfId="0" applyFont="1" applyBorder="1" applyAlignment="1">
      <alignment vertical="center"/>
    </xf>
    <xf numFmtId="0" fontId="2" fillId="0" borderId="0" xfId="0" applyFont="1" applyAlignment="1">
      <alignment horizontal="center" vertical="center"/>
    </xf>
    <xf numFmtId="0" fontId="4" fillId="0" borderId="0" xfId="0" applyFont="1" applyAlignment="1">
      <alignment horizontal="right"/>
    </xf>
    <xf numFmtId="0" fontId="2" fillId="0" borderId="104" xfId="0" applyFont="1" applyBorder="1" applyAlignment="1">
      <alignment horizontal="center" vertical="center"/>
    </xf>
    <xf numFmtId="38" fontId="9" fillId="0" borderId="0" xfId="1" applyFont="1">
      <alignment vertical="center"/>
    </xf>
    <xf numFmtId="38" fontId="8" fillId="0" borderId="0" xfId="1" applyFont="1" applyAlignment="1">
      <alignment horizontal="center" vertical="center"/>
    </xf>
    <xf numFmtId="0" fontId="2" fillId="0" borderId="49" xfId="0" applyFont="1" applyBorder="1">
      <alignment vertical="center"/>
    </xf>
    <xf numFmtId="178" fontId="24" fillId="0" borderId="0" xfId="1" applyNumberFormat="1" applyFont="1" applyBorder="1" applyAlignment="1">
      <alignment vertical="center"/>
    </xf>
    <xf numFmtId="178" fontId="24" fillId="0" borderId="73" xfId="1" applyNumberFormat="1" applyFont="1" applyBorder="1" applyAlignment="1">
      <alignment vertical="center"/>
    </xf>
    <xf numFmtId="0" fontId="10" fillId="0" borderId="0" xfId="0" applyFont="1" applyBorder="1" applyAlignment="1"/>
    <xf numFmtId="0" fontId="8" fillId="0" borderId="0" xfId="0" applyFont="1" applyAlignment="1">
      <alignment horizontal="center" vertical="center"/>
    </xf>
    <xf numFmtId="0" fontId="8" fillId="0" borderId="62"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78" xfId="0" applyFont="1" applyFill="1" applyBorder="1" applyAlignment="1">
      <alignment horizontal="center" wrapText="1"/>
    </xf>
    <xf numFmtId="0" fontId="5" fillId="2" borderId="79" xfId="0" applyFont="1" applyFill="1" applyBorder="1" applyAlignment="1">
      <alignment horizontal="center" wrapText="1"/>
    </xf>
    <xf numFmtId="0" fontId="5" fillId="2" borderId="81" xfId="0" applyFont="1" applyFill="1" applyBorder="1" applyAlignment="1">
      <alignment horizontal="center" wrapText="1"/>
    </xf>
    <xf numFmtId="0" fontId="5" fillId="2" borderId="80" xfId="0" applyFont="1" applyFill="1" applyBorder="1" applyAlignment="1">
      <alignment horizontal="center" wrapText="1"/>
    </xf>
    <xf numFmtId="0" fontId="5" fillId="2" borderId="30" xfId="0" applyFont="1" applyFill="1" applyBorder="1" applyAlignment="1">
      <alignment horizontal="center" vertical="center" wrapText="1"/>
    </xf>
    <xf numFmtId="0" fontId="8" fillId="0" borderId="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6"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38" fontId="18" fillId="0" borderId="49" xfId="1" applyFont="1" applyBorder="1" applyAlignment="1" applyProtection="1">
      <alignment horizontal="left" vertical="center" wrapText="1"/>
      <protection locked="0"/>
    </xf>
    <xf numFmtId="38" fontId="18" fillId="0" borderId="0" xfId="1" applyFont="1" applyBorder="1" applyAlignment="1" applyProtection="1">
      <alignment horizontal="left" vertical="center" wrapText="1"/>
      <protection locked="0"/>
    </xf>
    <xf numFmtId="38" fontId="18" fillId="0" borderId="67" xfId="1" applyFont="1" applyBorder="1" applyAlignment="1" applyProtection="1">
      <alignment horizontal="left" vertical="center" wrapText="1"/>
      <protection locked="0"/>
    </xf>
    <xf numFmtId="38" fontId="18" fillId="0" borderId="62" xfId="1" applyFont="1" applyBorder="1" applyAlignment="1" applyProtection="1">
      <alignment horizontal="left" vertical="center" wrapText="1"/>
      <protection locked="0"/>
    </xf>
    <xf numFmtId="178" fontId="18" fillId="0" borderId="0" xfId="1" applyNumberFormat="1" applyFont="1" applyBorder="1" applyAlignment="1" applyProtection="1">
      <alignment horizontal="right" vertical="center"/>
      <protection locked="0"/>
    </xf>
    <xf numFmtId="38" fontId="18" fillId="0" borderId="0" xfId="1" applyFont="1" applyBorder="1" applyAlignment="1">
      <alignment vertical="center"/>
    </xf>
    <xf numFmtId="178" fontId="11" fillId="0" borderId="73" xfId="1" applyNumberFormat="1" applyFont="1" applyBorder="1" applyAlignment="1">
      <alignment vertical="center"/>
    </xf>
    <xf numFmtId="0" fontId="18" fillId="0" borderId="8" xfId="0" applyFont="1" applyBorder="1" applyAlignment="1" applyProtection="1">
      <alignment horizontal="center" vertical="center"/>
      <protection locked="0"/>
    </xf>
    <xf numFmtId="0" fontId="25" fillId="2" borderId="69" xfId="0" applyFont="1" applyFill="1" applyBorder="1" applyAlignment="1">
      <alignment horizontal="center" vertical="center"/>
    </xf>
    <xf numFmtId="0" fontId="25" fillId="2" borderId="63" xfId="0" applyFont="1" applyFill="1" applyBorder="1" applyAlignment="1">
      <alignment horizontal="center" vertical="center"/>
    </xf>
    <xf numFmtId="38" fontId="14" fillId="0" borderId="0" xfId="1" applyFont="1">
      <alignment vertical="center"/>
    </xf>
    <xf numFmtId="38" fontId="14" fillId="0" borderId="0" xfId="1" applyFont="1" applyAlignment="1">
      <alignment horizontal="right" vertical="center"/>
    </xf>
    <xf numFmtId="178" fontId="14" fillId="0" borderId="0" xfId="1" applyNumberFormat="1" applyFont="1" applyBorder="1">
      <alignment vertical="center"/>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5" fillId="2" borderId="105" xfId="0" applyFont="1" applyFill="1" applyBorder="1" applyAlignment="1">
      <alignment horizontal="center" vertical="center" wrapText="1"/>
    </xf>
    <xf numFmtId="0" fontId="25" fillId="2" borderId="106"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61" xfId="0" applyFont="1" applyFill="1" applyBorder="1" applyAlignment="1">
      <alignment horizontal="center" vertical="center"/>
    </xf>
    <xf numFmtId="0" fontId="25" fillId="2" borderId="58" xfId="0" applyFont="1" applyFill="1" applyBorder="1" applyAlignment="1">
      <alignment horizontal="center" vertical="center"/>
    </xf>
    <xf numFmtId="0" fontId="25" fillId="2" borderId="60" xfId="0" applyFont="1" applyFill="1" applyBorder="1" applyAlignment="1">
      <alignment horizontal="center" vertical="center"/>
    </xf>
    <xf numFmtId="176" fontId="32" fillId="0" borderId="59" xfId="0" applyNumberFormat="1" applyFont="1" applyBorder="1" applyAlignment="1" applyProtection="1">
      <alignment horizontal="center" vertical="center"/>
      <protection locked="0"/>
    </xf>
    <xf numFmtId="176" fontId="32" fillId="0" borderId="58" xfId="0" applyNumberFormat="1" applyFont="1" applyBorder="1" applyAlignment="1" applyProtection="1">
      <alignment horizontal="center" vertical="center"/>
      <protection locked="0"/>
    </xf>
    <xf numFmtId="176" fontId="32" fillId="0" borderId="57" xfId="0" applyNumberFormat="1" applyFont="1" applyBorder="1" applyAlignment="1" applyProtection="1">
      <alignment horizontal="center" vertical="center"/>
      <protection locked="0"/>
    </xf>
    <xf numFmtId="0" fontId="25" fillId="2" borderId="53" xfId="0" applyFont="1" applyFill="1" applyBorder="1" applyAlignment="1">
      <alignment horizontal="center" vertical="center"/>
    </xf>
    <xf numFmtId="0" fontId="25" fillId="2" borderId="56" xfId="0" applyFont="1" applyFill="1" applyBorder="1" applyAlignment="1">
      <alignment horizontal="center" vertical="center"/>
    </xf>
    <xf numFmtId="176" fontId="32" fillId="0" borderId="54" xfId="0" applyNumberFormat="1" applyFont="1" applyBorder="1" applyAlignment="1">
      <alignment horizontal="center" vertical="center"/>
    </xf>
    <xf numFmtId="176" fontId="32" fillId="0" borderId="53" xfId="0" applyNumberFormat="1" applyFont="1" applyBorder="1" applyAlignment="1">
      <alignment horizontal="center" vertical="center"/>
    </xf>
    <xf numFmtId="176" fontId="32" fillId="0" borderId="55" xfId="0" applyNumberFormat="1" applyFont="1" applyBorder="1" applyAlignment="1">
      <alignment horizontal="center" vertical="center"/>
    </xf>
    <xf numFmtId="0" fontId="9" fillId="0" borderId="3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84"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98" xfId="0" applyFont="1" applyBorder="1" applyAlignment="1" applyProtection="1">
      <alignment horizontal="center" vertical="center" wrapText="1"/>
      <protection locked="0"/>
    </xf>
    <xf numFmtId="38" fontId="9" fillId="0" borderId="0" xfId="1" applyFont="1" applyBorder="1" applyAlignment="1">
      <alignment vertical="center"/>
    </xf>
    <xf numFmtId="176" fontId="31" fillId="0" borderId="54" xfId="0" applyNumberFormat="1" applyFont="1" applyBorder="1" applyAlignment="1">
      <alignment horizontal="center" vertical="center"/>
    </xf>
    <xf numFmtId="176" fontId="31" fillId="0" borderId="53" xfId="0" applyNumberFormat="1" applyFont="1" applyBorder="1" applyAlignment="1">
      <alignment horizontal="center" vertical="center"/>
    </xf>
    <xf numFmtId="0" fontId="28" fillId="2" borderId="100" xfId="0" applyFont="1" applyFill="1" applyBorder="1" applyAlignment="1">
      <alignment horizontal="center" vertical="center" wrapText="1"/>
    </xf>
    <xf numFmtId="0" fontId="28" fillId="2" borderId="103"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84" xfId="0" applyFont="1" applyFill="1" applyBorder="1" applyAlignment="1">
      <alignment horizontal="center" vertical="center" wrapText="1"/>
    </xf>
    <xf numFmtId="0" fontId="44" fillId="2" borderId="28" xfId="0" applyFont="1" applyFill="1" applyBorder="1" applyAlignment="1">
      <alignment horizontal="center" wrapText="1"/>
    </xf>
    <xf numFmtId="0" fontId="44" fillId="2" borderId="98" xfId="0" applyFont="1" applyFill="1" applyBorder="1" applyAlignment="1">
      <alignment horizontal="center" wrapText="1"/>
    </xf>
    <xf numFmtId="0" fontId="28" fillId="2" borderId="85" xfId="0" applyFont="1" applyFill="1" applyBorder="1" applyAlignment="1">
      <alignment horizontal="center" vertical="center" wrapText="1"/>
    </xf>
    <xf numFmtId="0" fontId="28" fillId="2" borderId="86" xfId="0" applyFont="1" applyFill="1" applyBorder="1" applyAlignment="1">
      <alignment horizontal="center" vertical="center" wrapText="1"/>
    </xf>
    <xf numFmtId="0" fontId="28" fillId="2" borderId="8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6" xfId="0" applyFont="1" applyFill="1" applyBorder="1" applyAlignment="1">
      <alignment horizontal="center" vertical="center" wrapText="1"/>
    </xf>
    <xf numFmtId="49" fontId="25" fillId="0" borderId="85" xfId="0" applyNumberFormat="1" applyFont="1" applyBorder="1" applyAlignment="1" applyProtection="1">
      <alignment horizontal="center" vertical="center" wrapText="1"/>
      <protection locked="0"/>
    </xf>
    <xf numFmtId="49" fontId="25" fillId="0" borderId="86" xfId="0" applyNumberFormat="1" applyFont="1" applyBorder="1" applyAlignment="1" applyProtection="1">
      <alignment horizontal="center" vertical="center" wrapText="1"/>
      <protection locked="0"/>
    </xf>
    <xf numFmtId="49" fontId="25" fillId="0" borderId="91" xfId="0" applyNumberFormat="1"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shrinkToFit="1"/>
      <protection locked="0"/>
    </xf>
    <xf numFmtId="0" fontId="28" fillId="0" borderId="19" xfId="0" applyFont="1" applyBorder="1" applyAlignment="1" applyProtection="1">
      <alignment horizontal="center" vertical="center" wrapText="1" shrinkToFit="1"/>
      <protection locked="0"/>
    </xf>
    <xf numFmtId="0" fontId="28" fillId="0" borderId="21" xfId="0" applyFont="1" applyBorder="1" applyAlignment="1" applyProtection="1">
      <alignment horizontal="center" vertical="center" wrapText="1" shrinkToFit="1"/>
      <protection locked="0"/>
    </xf>
    <xf numFmtId="0" fontId="29" fillId="0" borderId="41" xfId="0" applyFont="1" applyBorder="1" applyAlignment="1" applyProtection="1">
      <alignment horizontal="center" vertical="center" wrapText="1"/>
      <protection locked="0"/>
    </xf>
    <xf numFmtId="0" fontId="29" fillId="0" borderId="40" xfId="0" applyFont="1" applyBorder="1" applyAlignment="1" applyProtection="1">
      <alignment horizontal="center" vertical="center" wrapText="1"/>
      <protection locked="0"/>
    </xf>
    <xf numFmtId="0" fontId="29" fillId="0" borderId="94"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40" fillId="0" borderId="12" xfId="0" applyFont="1" applyBorder="1" applyAlignment="1">
      <alignment horizontal="center" vertical="center" wrapText="1"/>
    </xf>
    <xf numFmtId="0" fontId="40" fillId="0" borderId="12" xfId="0" applyFont="1" applyBorder="1" applyAlignment="1">
      <alignment horizontal="center" vertical="center"/>
    </xf>
    <xf numFmtId="0" fontId="28" fillId="2" borderId="95" xfId="0" applyFont="1" applyFill="1" applyBorder="1" applyAlignment="1">
      <alignment horizontal="center" vertical="center"/>
    </xf>
    <xf numFmtId="0" fontId="28" fillId="2" borderId="51" xfId="0" applyFont="1" applyFill="1" applyBorder="1" applyAlignment="1">
      <alignment horizontal="center" vertical="center"/>
    </xf>
    <xf numFmtId="0" fontId="28" fillId="2" borderId="96" xfId="0"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6" xfId="0" applyFont="1" applyBorder="1" applyAlignment="1" applyProtection="1">
      <alignment horizontal="center" vertical="center" wrapText="1"/>
      <protection locked="0"/>
    </xf>
    <xf numFmtId="0" fontId="2" fillId="2" borderId="20" xfId="0" applyFont="1" applyFill="1" applyBorder="1" applyAlignment="1">
      <alignment horizontal="center" wrapText="1"/>
    </xf>
    <xf numFmtId="0" fontId="2" fillId="2" borderId="19" xfId="0" applyFont="1" applyFill="1" applyBorder="1" applyAlignment="1">
      <alignment horizontal="center" wrapText="1"/>
    </xf>
    <xf numFmtId="0" fontId="2" fillId="2" borderId="21" xfId="0" applyFont="1" applyFill="1" applyBorder="1" applyAlignment="1">
      <alignment horizontal="center" wrapText="1"/>
    </xf>
    <xf numFmtId="0" fontId="9" fillId="2" borderId="25"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37"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25" fillId="2" borderId="42"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92" xfId="0" applyFont="1" applyFill="1" applyBorder="1" applyAlignment="1">
      <alignment horizontal="center" vertical="center"/>
    </xf>
    <xf numFmtId="0" fontId="25" fillId="2" borderId="88" xfId="0" applyFont="1" applyFill="1" applyBorder="1" applyAlignment="1">
      <alignment horizontal="center" vertical="center"/>
    </xf>
    <xf numFmtId="0" fontId="25" fillId="2" borderId="90" xfId="0" applyFont="1" applyFill="1" applyBorder="1" applyAlignment="1">
      <alignment horizontal="center" vertical="center"/>
    </xf>
    <xf numFmtId="0" fontId="41" fillId="0" borderId="41" xfId="0" applyFont="1" applyBorder="1" applyAlignment="1" applyProtection="1">
      <alignment horizontal="center" vertical="center" wrapText="1"/>
      <protection locked="0"/>
    </xf>
    <xf numFmtId="0" fontId="41" fillId="0" borderId="40" xfId="0" applyFont="1" applyBorder="1" applyAlignment="1" applyProtection="1">
      <alignment horizontal="center" vertical="center" wrapText="1"/>
      <protection locked="0"/>
    </xf>
    <xf numFmtId="0" fontId="41" fillId="0" borderId="94" xfId="0" applyFont="1" applyBorder="1" applyAlignment="1" applyProtection="1">
      <alignment horizontal="center" vertical="center" wrapText="1"/>
      <protection locked="0"/>
    </xf>
    <xf numFmtId="0" fontId="41" fillId="0" borderId="89" xfId="0" applyFont="1" applyBorder="1" applyAlignment="1" applyProtection="1">
      <alignment horizontal="center" vertical="center" wrapText="1"/>
      <protection locked="0"/>
    </xf>
    <xf numFmtId="0" fontId="41" fillId="0" borderId="88" xfId="0" applyFont="1" applyBorder="1" applyAlignment="1" applyProtection="1">
      <alignment horizontal="center" vertical="center" wrapText="1"/>
      <protection locked="0"/>
    </xf>
    <xf numFmtId="0" fontId="41" fillId="0" borderId="90" xfId="0" applyFont="1" applyBorder="1" applyAlignment="1" applyProtection="1">
      <alignment horizontal="center" vertical="center" wrapText="1"/>
      <protection locked="0"/>
    </xf>
    <xf numFmtId="0" fontId="26" fillId="0" borderId="47" xfId="0" applyFont="1" applyBorder="1" applyAlignment="1" applyProtection="1">
      <alignment horizontal="left" vertical="center" wrapText="1"/>
      <protection locked="0"/>
    </xf>
    <xf numFmtId="0" fontId="26" fillId="0" borderId="46" xfId="0" applyFont="1" applyBorder="1" applyAlignment="1" applyProtection="1">
      <alignment horizontal="left" vertical="center" wrapText="1"/>
      <protection locked="0"/>
    </xf>
    <xf numFmtId="0" fontId="26" fillId="0" borderId="52" xfId="0" applyFont="1" applyBorder="1" applyAlignment="1" applyProtection="1">
      <alignment horizontal="left" vertical="center" wrapText="1"/>
      <protection locked="0"/>
    </xf>
    <xf numFmtId="0" fontId="9" fillId="2" borderId="22" xfId="0" applyFont="1" applyFill="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2" borderId="17" xfId="0" applyFont="1" applyFill="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2" borderId="15" xfId="0" applyFont="1" applyFill="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18" fillId="0" borderId="10" xfId="0" applyFont="1" applyBorder="1" applyAlignment="1" applyProtection="1">
      <alignment horizontal="center" vertical="top"/>
      <protection locked="0"/>
    </xf>
    <xf numFmtId="0" fontId="2" fillId="2" borderId="39" xfId="0" applyFont="1" applyFill="1" applyBorder="1" applyAlignment="1">
      <alignment horizontal="center" vertical="center"/>
    </xf>
    <xf numFmtId="0" fontId="2" fillId="2" borderId="35"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6"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8" fillId="2" borderId="26"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8" xfId="0" applyFont="1" applyFill="1" applyBorder="1" applyAlignment="1">
      <alignment horizontal="center" vertical="center"/>
    </xf>
    <xf numFmtId="38" fontId="18" fillId="0" borderId="0" xfId="1" applyFont="1" applyBorder="1" applyAlignment="1">
      <alignment horizontal="center" vertical="center"/>
    </xf>
    <xf numFmtId="49" fontId="28" fillId="0" borderId="70" xfId="0" applyNumberFormat="1" applyFont="1" applyBorder="1" applyAlignment="1" applyProtection="1">
      <alignment horizontal="center" vertical="center" wrapText="1"/>
      <protection locked="0"/>
    </xf>
    <xf numFmtId="49" fontId="28" fillId="0" borderId="71" xfId="0" applyNumberFormat="1" applyFont="1" applyBorder="1" applyAlignment="1" applyProtection="1">
      <alignment horizontal="center" vertical="center" wrapText="1"/>
      <protection locked="0"/>
    </xf>
    <xf numFmtId="49" fontId="28" fillId="0" borderId="72" xfId="0" applyNumberFormat="1" applyFont="1" applyBorder="1" applyAlignment="1" applyProtection="1">
      <alignment horizontal="center" vertical="center" wrapText="1"/>
      <protection locked="0"/>
    </xf>
    <xf numFmtId="49" fontId="43" fillId="0" borderId="100" xfId="0" applyNumberFormat="1" applyFont="1" applyBorder="1" applyAlignment="1" applyProtection="1">
      <alignment vertical="center" wrapText="1"/>
      <protection locked="0"/>
    </xf>
    <xf numFmtId="49" fontId="43" fillId="0" borderId="101" xfId="0" applyNumberFormat="1" applyFont="1" applyBorder="1" applyAlignment="1" applyProtection="1">
      <alignment vertical="center" wrapText="1"/>
      <protection locked="0"/>
    </xf>
    <xf numFmtId="49" fontId="43" fillId="0" borderId="102" xfId="0" applyNumberFormat="1" applyFont="1" applyBorder="1" applyAlignment="1" applyProtection="1">
      <alignment vertical="center" wrapText="1"/>
      <protection locked="0"/>
    </xf>
    <xf numFmtId="49" fontId="42" fillId="0" borderId="29" xfId="0" applyNumberFormat="1" applyFont="1" applyBorder="1" applyAlignment="1" applyProtection="1">
      <alignment vertical="center" wrapText="1"/>
      <protection locked="0"/>
    </xf>
    <xf numFmtId="49" fontId="42" fillId="0" borderId="28" xfId="0" applyNumberFormat="1" applyFont="1" applyBorder="1" applyAlignment="1" applyProtection="1">
      <alignment vertical="center" wrapText="1"/>
      <protection locked="0"/>
    </xf>
    <xf numFmtId="49" fontId="42" fillId="0" borderId="99" xfId="0" applyNumberFormat="1" applyFont="1" applyBorder="1" applyAlignment="1" applyProtection="1">
      <alignment vertical="center" wrapText="1"/>
      <protection locked="0"/>
    </xf>
    <xf numFmtId="49" fontId="41" fillId="0" borderId="32" xfId="0" applyNumberFormat="1" applyFont="1" applyBorder="1" applyAlignment="1" applyProtection="1">
      <alignment vertical="center" wrapText="1"/>
      <protection locked="0"/>
    </xf>
    <xf numFmtId="49" fontId="41" fillId="0" borderId="31" xfId="0" applyNumberFormat="1" applyFont="1" applyBorder="1" applyAlignment="1" applyProtection="1">
      <alignment vertical="center" wrapText="1"/>
      <protection locked="0"/>
    </xf>
    <xf numFmtId="49" fontId="41" fillId="0" borderId="97" xfId="0" applyNumberFormat="1" applyFont="1" applyBorder="1" applyAlignment="1" applyProtection="1">
      <alignment vertical="center" wrapText="1"/>
      <protection locked="0"/>
    </xf>
    <xf numFmtId="0" fontId="9" fillId="0" borderId="0" xfId="0" applyFont="1" applyAlignment="1" applyProtection="1">
      <alignment horizontal="center" vertical="center" wrapText="1" shrinkToFit="1"/>
      <protection locked="0"/>
    </xf>
    <xf numFmtId="177" fontId="24" fillId="0" borderId="12" xfId="1" applyNumberFormat="1" applyFont="1" applyBorder="1" applyAlignment="1">
      <alignment vertical="center"/>
    </xf>
    <xf numFmtId="0" fontId="12" fillId="0" borderId="12" xfId="0" applyFont="1" applyBorder="1" applyAlignment="1">
      <alignment horizontal="center" vertical="center"/>
    </xf>
    <xf numFmtId="0" fontId="8" fillId="0" borderId="19" xfId="0" applyFont="1" applyBorder="1" applyAlignment="1">
      <alignment vertical="center"/>
    </xf>
    <xf numFmtId="0" fontId="8" fillId="0" borderId="18" xfId="0" applyFont="1" applyBorder="1" applyAlignment="1">
      <alignment vertical="center"/>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74"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50"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75" xfId="0" applyFont="1" applyBorder="1" applyAlignment="1">
      <alignment horizontal="left" vertical="center" wrapText="1"/>
    </xf>
    <xf numFmtId="0" fontId="36" fillId="3" borderId="20" xfId="0" applyFont="1" applyFill="1" applyBorder="1" applyAlignment="1" applyProtection="1">
      <alignment horizontal="center" vertical="center" shrinkToFit="1"/>
      <protection locked="0"/>
    </xf>
    <xf numFmtId="0" fontId="36" fillId="3" borderId="19" xfId="0" applyFont="1" applyFill="1" applyBorder="1" applyAlignment="1" applyProtection="1">
      <alignment horizontal="center" vertical="center" shrinkToFit="1"/>
      <protection locked="0"/>
    </xf>
    <xf numFmtId="0" fontId="36" fillId="3" borderId="21" xfId="0" applyFont="1" applyFill="1" applyBorder="1" applyAlignment="1" applyProtection="1">
      <alignment horizontal="center" vertical="center" shrinkToFit="1"/>
      <protection locked="0"/>
    </xf>
    <xf numFmtId="49" fontId="46" fillId="3" borderId="100" xfId="0" applyNumberFormat="1" applyFont="1" applyFill="1" applyBorder="1" applyAlignment="1" applyProtection="1">
      <alignment horizontal="center" vertical="center"/>
      <protection locked="0"/>
    </xf>
    <xf numFmtId="49" fontId="46" fillId="3" borderId="101" xfId="0" applyNumberFormat="1" applyFont="1" applyFill="1" applyBorder="1" applyAlignment="1" applyProtection="1">
      <alignment horizontal="center" vertical="center"/>
      <protection locked="0"/>
    </xf>
    <xf numFmtId="49" fontId="46" fillId="3" borderId="102" xfId="0" applyNumberFormat="1" applyFont="1" applyFill="1" applyBorder="1" applyAlignment="1" applyProtection="1">
      <alignment horizontal="center" vertical="center"/>
      <protection locked="0"/>
    </xf>
    <xf numFmtId="0" fontId="45" fillId="3" borderId="41" xfId="0" applyFont="1" applyFill="1" applyBorder="1" applyAlignment="1" applyProtection="1">
      <alignment horizontal="center" vertical="center"/>
      <protection locked="0"/>
    </xf>
    <xf numFmtId="0" fontId="45" fillId="3" borderId="40" xfId="0" applyFont="1" applyFill="1" applyBorder="1" applyAlignment="1" applyProtection="1">
      <alignment horizontal="center" vertical="center"/>
      <protection locked="0"/>
    </xf>
    <xf numFmtId="0" fontId="45" fillId="3" borderId="94" xfId="0" applyFont="1" applyFill="1" applyBorder="1" applyAlignment="1" applyProtection="1">
      <alignment horizontal="center" vertical="center"/>
      <protection locked="0"/>
    </xf>
    <xf numFmtId="0" fontId="45" fillId="3" borderId="3" xfId="0" applyFont="1" applyFill="1" applyBorder="1" applyAlignment="1" applyProtection="1">
      <alignment horizontal="center" vertical="center"/>
      <protection locked="0"/>
    </xf>
    <xf numFmtId="0" fontId="45" fillId="3" borderId="2" xfId="0" applyFont="1" applyFill="1" applyBorder="1" applyAlignment="1" applyProtection="1">
      <alignment horizontal="center" vertical="center"/>
      <protection locked="0"/>
    </xf>
    <xf numFmtId="0" fontId="45" fillId="3" borderId="1" xfId="0" applyFont="1" applyFill="1" applyBorder="1" applyAlignment="1" applyProtection="1">
      <alignment horizontal="center" vertical="center"/>
      <protection locked="0"/>
    </xf>
    <xf numFmtId="0" fontId="44" fillId="2" borderId="28" xfId="0" applyFont="1" applyFill="1" applyBorder="1" applyAlignment="1">
      <alignment horizontal="center"/>
    </xf>
    <xf numFmtId="0" fontId="44" fillId="2" borderId="98" xfId="0" applyFont="1" applyFill="1" applyBorder="1" applyAlignment="1">
      <alignment horizontal="center"/>
    </xf>
    <xf numFmtId="49" fontId="47" fillId="3" borderId="29" xfId="0" applyNumberFormat="1" applyFont="1" applyFill="1" applyBorder="1" applyAlignment="1" applyProtection="1">
      <alignment horizontal="center" vertical="center"/>
      <protection locked="0"/>
    </xf>
    <xf numFmtId="49" fontId="47" fillId="3" borderId="28" xfId="0" applyNumberFormat="1" applyFont="1" applyFill="1" applyBorder="1" applyAlignment="1" applyProtection="1">
      <alignment horizontal="center" vertical="center"/>
      <protection locked="0"/>
    </xf>
    <xf numFmtId="49" fontId="47" fillId="3" borderId="99" xfId="0" applyNumberFormat="1" applyFont="1" applyFill="1" applyBorder="1" applyAlignment="1" applyProtection="1">
      <alignment horizontal="center" vertical="center"/>
      <protection locked="0"/>
    </xf>
    <xf numFmtId="49" fontId="45" fillId="3" borderId="32" xfId="0" applyNumberFormat="1" applyFont="1" applyFill="1" applyBorder="1" applyAlignment="1" applyProtection="1">
      <alignment horizontal="center" vertical="center"/>
      <protection locked="0"/>
    </xf>
    <xf numFmtId="49" fontId="45" fillId="3" borderId="31" xfId="0" applyNumberFormat="1" applyFont="1" applyFill="1" applyBorder="1" applyAlignment="1" applyProtection="1">
      <alignment horizontal="center" vertical="center"/>
      <protection locked="0"/>
    </xf>
    <xf numFmtId="49" fontId="45" fillId="3" borderId="97" xfId="0" applyNumberFormat="1" applyFont="1" applyFill="1" applyBorder="1" applyAlignment="1" applyProtection="1">
      <alignment horizontal="center" vertical="center"/>
      <protection locked="0"/>
    </xf>
    <xf numFmtId="0" fontId="38" fillId="3" borderId="47" xfId="0" applyFont="1" applyFill="1" applyBorder="1" applyAlignment="1" applyProtection="1">
      <alignment horizontal="left" vertical="center" indent="3"/>
      <protection locked="0"/>
    </xf>
    <xf numFmtId="0" fontId="38" fillId="3" borderId="46" xfId="0" applyFont="1" applyFill="1" applyBorder="1" applyAlignment="1" applyProtection="1">
      <alignment horizontal="left" vertical="center" indent="3"/>
      <protection locked="0"/>
    </xf>
    <xf numFmtId="0" fontId="38" fillId="3" borderId="52" xfId="0" applyFont="1" applyFill="1" applyBorder="1" applyAlignment="1" applyProtection="1">
      <alignment horizontal="left" vertical="center" indent="3"/>
      <protection locked="0"/>
    </xf>
    <xf numFmtId="0" fontId="28" fillId="2" borderId="85" xfId="0" applyFont="1" applyFill="1" applyBorder="1" applyAlignment="1">
      <alignment horizontal="center" vertical="center"/>
    </xf>
    <xf numFmtId="0" fontId="28" fillId="2" borderId="86" xfId="0" applyFont="1" applyFill="1" applyBorder="1" applyAlignment="1">
      <alignment horizontal="center" vertical="center"/>
    </xf>
    <xf numFmtId="0" fontId="28" fillId="2" borderId="87" xfId="0" applyFont="1" applyFill="1" applyBorder="1" applyAlignment="1">
      <alignment horizontal="center" vertical="center"/>
    </xf>
    <xf numFmtId="49" fontId="38" fillId="3" borderId="85" xfId="0" applyNumberFormat="1" applyFont="1" applyFill="1" applyBorder="1" applyAlignment="1" applyProtection="1">
      <alignment horizontal="center" vertical="center"/>
      <protection locked="0"/>
    </xf>
    <xf numFmtId="49" fontId="38" fillId="3" borderId="86" xfId="0" applyNumberFormat="1" applyFont="1" applyFill="1" applyBorder="1" applyAlignment="1" applyProtection="1">
      <alignment horizontal="center" vertical="center"/>
      <protection locked="0"/>
    </xf>
    <xf numFmtId="49" fontId="38" fillId="3" borderId="91" xfId="0" applyNumberFormat="1" applyFont="1" applyFill="1" applyBorder="1" applyAlignment="1" applyProtection="1">
      <alignment horizontal="center" vertical="center"/>
      <protection locked="0"/>
    </xf>
    <xf numFmtId="0" fontId="45" fillId="3" borderId="89" xfId="0" applyFont="1" applyFill="1" applyBorder="1" applyAlignment="1" applyProtection="1">
      <alignment horizontal="center" vertical="center"/>
      <protection locked="0"/>
    </xf>
    <xf numFmtId="0" fontId="45" fillId="3" borderId="88" xfId="0" applyFont="1" applyFill="1" applyBorder="1" applyAlignment="1" applyProtection="1">
      <alignment horizontal="center" vertical="center"/>
      <protection locked="0"/>
    </xf>
    <xf numFmtId="0" fontId="45" fillId="3" borderId="90" xfId="0" applyFont="1" applyFill="1" applyBorder="1" applyAlignment="1" applyProtection="1">
      <alignment horizontal="center" vertical="center"/>
      <protection locked="0"/>
    </xf>
    <xf numFmtId="0" fontId="28" fillId="2" borderId="7"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76" xfId="0" applyFont="1" applyFill="1" applyBorder="1" applyAlignment="1">
      <alignment horizontal="center" vertical="center"/>
    </xf>
    <xf numFmtId="49" fontId="36" fillId="3" borderId="70" xfId="0" applyNumberFormat="1" applyFont="1" applyFill="1" applyBorder="1" applyAlignment="1" applyProtection="1">
      <alignment horizontal="center" vertical="center"/>
      <protection locked="0"/>
    </xf>
    <xf numFmtId="49" fontId="36" fillId="3" borderId="71" xfId="0" applyNumberFormat="1" applyFont="1" applyFill="1" applyBorder="1" applyAlignment="1" applyProtection="1">
      <alignment horizontal="center" vertical="center"/>
      <protection locked="0"/>
    </xf>
    <xf numFmtId="49" fontId="36" fillId="3" borderId="72" xfId="0" applyNumberFormat="1" applyFont="1" applyFill="1" applyBorder="1" applyAlignment="1" applyProtection="1">
      <alignment horizontal="center" vertical="center"/>
      <protection locked="0"/>
    </xf>
    <xf numFmtId="0" fontId="39" fillId="3" borderId="37" xfId="0" applyFont="1" applyFill="1" applyBorder="1" applyAlignment="1" applyProtection="1">
      <alignment horizontal="center" vertical="center"/>
      <protection locked="0"/>
    </xf>
    <xf numFmtId="0" fontId="39" fillId="3" borderId="36" xfId="0"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protection locked="0"/>
    </xf>
    <xf numFmtId="0" fontId="38" fillId="3" borderId="7" xfId="0" applyFont="1" applyFill="1" applyBorder="1" applyAlignment="1" applyProtection="1">
      <alignment horizontal="center" vertical="center"/>
      <protection locked="0"/>
    </xf>
    <xf numFmtId="0" fontId="38" fillId="3" borderId="6" xfId="0" applyFont="1" applyFill="1" applyBorder="1" applyAlignment="1" applyProtection="1">
      <alignment horizontal="center" vertical="center"/>
      <protection locked="0"/>
    </xf>
    <xf numFmtId="0" fontId="38" fillId="3" borderId="76" xfId="0" applyFont="1" applyFill="1" applyBorder="1" applyAlignment="1" applyProtection="1">
      <alignment horizontal="center" vertical="center"/>
      <protection locked="0"/>
    </xf>
    <xf numFmtId="0" fontId="38" fillId="3" borderId="3" xfId="0"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7" fillId="3" borderId="7" xfId="0" applyFont="1" applyFill="1" applyBorder="1" applyAlignment="1" applyProtection="1">
      <alignment horizontal="center" vertical="center"/>
      <protection locked="0"/>
    </xf>
    <xf numFmtId="0" fontId="37" fillId="3" borderId="6" xfId="0" applyFont="1" applyFill="1" applyBorder="1" applyAlignment="1" applyProtection="1">
      <alignment horizontal="center" vertical="center"/>
      <protection locked="0"/>
    </xf>
    <xf numFmtId="0" fontId="37" fillId="3" borderId="76" xfId="0" applyFont="1" applyFill="1" applyBorder="1" applyAlignment="1" applyProtection="1">
      <alignment horizontal="center" vertical="center"/>
      <protection locked="0"/>
    </xf>
    <xf numFmtId="0" fontId="37" fillId="3" borderId="3" xfId="0"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7" fillId="3" borderId="27" xfId="0" applyFont="1" applyFill="1" applyBorder="1" applyAlignment="1" applyProtection="1">
      <alignment horizontal="center" vertical="center"/>
      <protection locked="0"/>
    </xf>
    <xf numFmtId="0" fontId="37" fillId="3" borderId="30" xfId="0" applyFont="1" applyFill="1" applyBorder="1" applyAlignment="1" applyProtection="1">
      <alignment horizontal="center" vertical="center"/>
      <protection locked="0"/>
    </xf>
    <xf numFmtId="0" fontId="38" fillId="3" borderId="32" xfId="0" applyFont="1" applyFill="1" applyBorder="1" applyAlignment="1" applyProtection="1">
      <alignment horizontal="center" vertical="center"/>
      <protection locked="0"/>
    </xf>
    <xf numFmtId="0" fontId="38" fillId="3" borderId="31" xfId="0" applyFont="1" applyFill="1" applyBorder="1" applyAlignment="1" applyProtection="1">
      <alignment horizontal="center" vertical="center"/>
      <protection locked="0"/>
    </xf>
    <xf numFmtId="0" fontId="38" fillId="3" borderId="84" xfId="0" applyFont="1" applyFill="1" applyBorder="1" applyAlignment="1" applyProtection="1">
      <alignment horizontal="center" vertical="center"/>
      <protection locked="0"/>
    </xf>
    <xf numFmtId="0" fontId="39" fillId="3" borderId="5" xfId="0" applyFont="1" applyFill="1" applyBorder="1" applyAlignment="1" applyProtection="1">
      <alignment horizontal="center" vertical="center"/>
      <protection locked="0"/>
    </xf>
    <xf numFmtId="0" fontId="39" fillId="3" borderId="0" xfId="0"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0" fontId="38" fillId="3" borderId="5" xfId="0" applyFont="1" applyFill="1" applyBorder="1" applyAlignment="1" applyProtection="1">
      <alignment horizontal="center" vertical="center"/>
      <protection locked="0"/>
    </xf>
    <xf numFmtId="0" fontId="38" fillId="3" borderId="0"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0" fontId="37" fillId="3" borderId="5" xfId="0" applyFont="1" applyFill="1" applyBorder="1" applyAlignment="1" applyProtection="1">
      <alignment horizontal="center" vertical="center"/>
      <protection locked="0"/>
    </xf>
    <xf numFmtId="0" fontId="37" fillId="3" borderId="0" xfId="0" applyFont="1" applyFill="1" applyBorder="1" applyAlignment="1" applyProtection="1">
      <alignment horizontal="center" vertical="center"/>
      <protection locked="0"/>
    </xf>
    <xf numFmtId="0" fontId="37" fillId="3" borderId="4" xfId="0" applyFont="1" applyFill="1" applyBorder="1" applyAlignment="1" applyProtection="1">
      <alignment horizontal="center" vertical="center"/>
      <protection locked="0"/>
    </xf>
    <xf numFmtId="0" fontId="37" fillId="3" borderId="1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7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6"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27" xfId="0" applyFont="1" applyFill="1" applyBorder="1" applyAlignment="1" applyProtection="1">
      <alignment horizontal="center" vertical="center"/>
      <protection locked="0"/>
    </xf>
    <xf numFmtId="0" fontId="9" fillId="4" borderId="30" xfId="0" applyFont="1" applyFill="1" applyBorder="1" applyAlignment="1" applyProtection="1">
      <alignment horizontal="center" vertical="center"/>
      <protection locked="0"/>
    </xf>
    <xf numFmtId="0" fontId="9" fillId="4" borderId="32" xfId="0" applyFont="1" applyFill="1" applyBorder="1" applyAlignment="1" applyProtection="1">
      <alignment horizontal="center" vertical="center"/>
      <protection locked="0"/>
    </xf>
    <xf numFmtId="0" fontId="9" fillId="4" borderId="31" xfId="0" applyFont="1" applyFill="1" applyBorder="1" applyAlignment="1" applyProtection="1">
      <alignment horizontal="center" vertical="center"/>
      <protection locked="0"/>
    </xf>
    <xf numFmtId="0" fontId="9" fillId="4" borderId="84"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98" xfId="0" applyFont="1" applyFill="1" applyBorder="1" applyAlignment="1" applyProtection="1">
      <alignment horizontal="center" vertical="center"/>
      <protection locked="0"/>
    </xf>
    <xf numFmtId="38" fontId="14" fillId="0" borderId="0" xfId="1" applyFont="1" applyBorder="1">
      <alignment vertical="center"/>
    </xf>
    <xf numFmtId="38" fontId="24" fillId="0" borderId="0" xfId="1" applyFont="1" applyBorder="1" applyAlignment="1"/>
    <xf numFmtId="38" fontId="24" fillId="0" borderId="73" xfId="1" applyFont="1" applyBorder="1" applyAlignment="1"/>
    <xf numFmtId="0" fontId="9" fillId="0" borderId="0" xfId="0" applyFont="1" applyBorder="1" applyAlignment="1">
      <alignment horizontal="center" vertical="top"/>
    </xf>
    <xf numFmtId="0" fontId="9" fillId="0" borderId="0" xfId="0" applyFont="1" applyAlignment="1" applyProtection="1">
      <alignment horizontal="center" vertical="center" shrinkToFit="1"/>
      <protection locked="0"/>
    </xf>
    <xf numFmtId="177" fontId="18" fillId="0" borderId="0" xfId="1" applyNumberFormat="1" applyFont="1" applyBorder="1" applyAlignment="1" applyProtection="1">
      <alignment horizontal="right" vertical="center"/>
      <protection locked="0"/>
    </xf>
    <xf numFmtId="0" fontId="36" fillId="3" borderId="49" xfId="0" applyFont="1" applyFill="1" applyBorder="1" applyAlignment="1">
      <alignment horizontal="left" vertical="top" wrapText="1"/>
    </xf>
    <xf numFmtId="0" fontId="36" fillId="3" borderId="0" xfId="0" applyFont="1" applyFill="1" applyBorder="1" applyAlignment="1">
      <alignment horizontal="left" vertical="top" wrapText="1"/>
    </xf>
    <xf numFmtId="0" fontId="36" fillId="3" borderId="50" xfId="0" applyFont="1" applyFill="1" applyBorder="1" applyAlignment="1">
      <alignment horizontal="left" vertical="top" wrapText="1"/>
    </xf>
    <xf numFmtId="0" fontId="36" fillId="3" borderId="67" xfId="0" applyFont="1" applyFill="1" applyBorder="1" applyAlignment="1">
      <alignment horizontal="left" vertical="top" wrapText="1"/>
    </xf>
    <xf numFmtId="0" fontId="36" fillId="3" borderId="62" xfId="0" applyFont="1" applyFill="1" applyBorder="1" applyAlignment="1">
      <alignment horizontal="left" vertical="top" wrapText="1"/>
    </xf>
    <xf numFmtId="0" fontId="36" fillId="3" borderId="68" xfId="0" applyFont="1" applyFill="1" applyBorder="1" applyAlignment="1">
      <alignment horizontal="left" vertical="top" wrapText="1"/>
    </xf>
    <xf numFmtId="177" fontId="11" fillId="0" borderId="73" xfId="1" applyNumberFormat="1" applyFont="1" applyBorder="1" applyAlignment="1">
      <alignment vertical="center"/>
    </xf>
  </cellXfs>
  <cellStyles count="2">
    <cellStyle name="桁区切り" xfId="1" builtinId="6"/>
    <cellStyle name="標準" xfId="0" builtinId="0"/>
  </cellStyles>
  <dxfs count="3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er-kyushu09@zai-keicho.or.jp?subject=&#35611;&#32722;&#20250;&#21463;&#35611;&#30003;&#36796;&#26360;&#65288;5/15&#31119;&#23713;&#38283;&#20652;&#65289;"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mailto:er-kyushu09@zai-keicho.or.jp?subject=&#35611;&#32722;&#20250;&#21463;&#35611;&#30003;&#36796;&#26360;&#65288;5/15&#31119;&#23713;&#38283;&#20652;&#6528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31</xdr:col>
      <xdr:colOff>25695</xdr:colOff>
      <xdr:row>63</xdr:row>
      <xdr:rowOff>1265</xdr:rowOff>
    </xdr:from>
    <xdr:ext cx="533381" cy="547458"/>
    <xdr:pic>
      <xdr:nvPicPr>
        <xdr:cNvPr id="2" name="図 1">
          <a:extLst>
            <a:ext uri="{FF2B5EF4-FFF2-40B4-BE49-F238E27FC236}">
              <a16:creationId xmlns:a16="http://schemas.microsoft.com/office/drawing/2014/main" id="{88251770-EF3B-4D3E-ADEB-524669244EC2}"/>
            </a:ext>
          </a:extLst>
        </xdr:cNvPr>
        <xdr:cNvPicPr>
          <a:picLocks noChangeAspect="1"/>
        </xdr:cNvPicPr>
      </xdr:nvPicPr>
      <xdr:blipFill>
        <a:blip xmlns:r="http://schemas.openxmlformats.org/officeDocument/2006/relationships" r:embed="rId1"/>
        <a:stretch>
          <a:fillRect/>
        </a:stretch>
      </xdr:blipFill>
      <xdr:spPr>
        <a:xfrm>
          <a:off x="6496483" y="11141374"/>
          <a:ext cx="533381" cy="547458"/>
        </a:xfrm>
        <a:prstGeom prst="rect">
          <a:avLst/>
        </a:prstGeom>
      </xdr:spPr>
    </xdr:pic>
    <xdr:clientData/>
  </xdr:oneCellAnchor>
  <xdr:twoCellAnchor>
    <xdr:from>
      <xdr:col>0</xdr:col>
      <xdr:colOff>0</xdr:colOff>
      <xdr:row>2</xdr:row>
      <xdr:rowOff>9524</xdr:rowOff>
    </xdr:from>
    <xdr:to>
      <xdr:col>3</xdr:col>
      <xdr:colOff>190500</xdr:colOff>
      <xdr:row>2</xdr:row>
      <xdr:rowOff>161925</xdr:rowOff>
    </xdr:to>
    <xdr:sp macro="" textlink="">
      <xdr:nvSpPr>
        <xdr:cNvPr id="3" name="テキスト ボックス 2">
          <a:extLst>
            <a:ext uri="{FF2B5EF4-FFF2-40B4-BE49-F238E27FC236}">
              <a16:creationId xmlns:a16="http://schemas.microsoft.com/office/drawing/2014/main" id="{9287D6AA-86B4-4260-AA21-BD8FF446C97B}"/>
            </a:ext>
          </a:extLst>
        </xdr:cNvPr>
        <xdr:cNvSpPr txBox="1"/>
      </xdr:nvSpPr>
      <xdr:spPr>
        <a:xfrm>
          <a:off x="209550" y="485774"/>
          <a:ext cx="847725"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solidFill>
                <a:schemeClr val="bg1"/>
              </a:solidFill>
              <a:latin typeface="BIZ UDPゴシック" panose="020B0400000000000000" pitchFamily="50" charset="-128"/>
              <a:ea typeface="BIZ UDPゴシック" panose="020B0400000000000000" pitchFamily="50" charset="-128"/>
            </a:rPr>
            <a:t>FAX </a:t>
          </a:r>
          <a:r>
            <a:rPr kumimoji="1" lang="ja-JP" altLang="en-US" sz="800" b="1">
              <a:solidFill>
                <a:schemeClr val="bg1"/>
              </a:solidFill>
              <a:latin typeface="BIZ UDゴシック" panose="020B0400000000000000" pitchFamily="49" charset="-128"/>
              <a:ea typeface="BIZ UDゴシック" panose="020B0400000000000000" pitchFamily="49" charset="-128"/>
            </a:rPr>
            <a:t>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17</xdr:col>
      <xdr:colOff>196712</xdr:colOff>
      <xdr:row>0</xdr:row>
      <xdr:rowOff>20707</xdr:rowOff>
    </xdr:from>
    <xdr:to>
      <xdr:col>34</xdr:col>
      <xdr:colOff>827</xdr:colOff>
      <xdr:row>4</xdr:row>
      <xdr:rowOff>10354</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45F127B6-FC71-4D08-827E-6BEE965A61E0}"/>
            </a:ext>
          </a:extLst>
        </xdr:cNvPr>
        <xdr:cNvSpPr txBox="1"/>
      </xdr:nvSpPr>
      <xdr:spPr>
        <a:xfrm>
          <a:off x="3892826" y="20707"/>
          <a:ext cx="3168925" cy="66260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200" b="1" baseline="0">
              <a:latin typeface="BIZ UDPゴシック" panose="020B0400000000000000" pitchFamily="50" charset="-128"/>
              <a:ea typeface="BIZ UDPゴシック" panose="020B0400000000000000" pitchFamily="50" charset="-128"/>
            </a:rPr>
            <a:t>  Ｆ Ａ Ｘ </a:t>
          </a:r>
          <a:r>
            <a:rPr kumimoji="1" lang="en-US" altLang="ja-JP" sz="1200" b="0">
              <a:latin typeface="BIZ UDPゴシック" panose="020B0400000000000000" pitchFamily="50" charset="-128"/>
              <a:ea typeface="BIZ UDPゴシック" panose="020B0400000000000000" pitchFamily="50" charset="-128"/>
            </a:rPr>
            <a:t>: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400" b="1">
              <a:latin typeface="BIZ UDPゴシック" panose="020B0400000000000000" pitchFamily="50" charset="-128"/>
              <a:ea typeface="BIZ UDPゴシック" panose="020B0400000000000000" pitchFamily="50" charset="-128"/>
            </a:rPr>
            <a:t>０９２－４７４－０８９０ </a:t>
          </a:r>
        </a:p>
        <a:p>
          <a:pPr lvl="0" algn="l"/>
          <a:r>
            <a:rPr kumimoji="1" lang="ja-JP" altLang="en-US" sz="1200" b="1">
              <a:latin typeface="BIZ UDPゴシック" panose="020B0400000000000000" pitchFamily="50" charset="-128"/>
              <a:ea typeface="BIZ UDPゴシック" panose="020B0400000000000000" pitchFamily="50" charset="-128"/>
            </a:rPr>
            <a:t>  ＭＡＩＬ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2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er-kyushu09@zai-keicho.or.jp </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51</xdr:row>
          <xdr:rowOff>22860</xdr:rowOff>
        </xdr:from>
        <xdr:to>
          <xdr:col>22</xdr:col>
          <xdr:colOff>121920</xdr:colOff>
          <xdr:row>52</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50</xdr:row>
          <xdr:rowOff>220980</xdr:rowOff>
        </xdr:from>
        <xdr:to>
          <xdr:col>18</xdr:col>
          <xdr:colOff>45720</xdr:colOff>
          <xdr:row>52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52</xdr:row>
      <xdr:rowOff>38100</xdr:rowOff>
    </xdr:from>
    <xdr:to>
      <xdr:col>13</xdr:col>
      <xdr:colOff>62120</xdr:colOff>
      <xdr:row>52</xdr:row>
      <xdr:rowOff>227772</xdr:rowOff>
    </xdr:to>
    <xdr:sp macro="" textlink="">
      <xdr:nvSpPr>
        <xdr:cNvPr id="5" name="テキスト ボックス 4">
          <a:extLst>
            <a:ext uri="{FF2B5EF4-FFF2-40B4-BE49-F238E27FC236}">
              <a16:creationId xmlns:a16="http://schemas.microsoft.com/office/drawing/2014/main" id="{00843D7B-6D75-4271-ADF2-B44BCC45F3EB}"/>
            </a:ext>
          </a:extLst>
        </xdr:cNvPr>
        <xdr:cNvSpPr txBox="1"/>
      </xdr:nvSpPr>
      <xdr:spPr>
        <a:xfrm>
          <a:off x="209550" y="11229975"/>
          <a:ext cx="2910095" cy="1896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chemeClr val="bg1"/>
              </a:solidFill>
              <a:latin typeface="BIZ UDゴシック" panose="020B0400000000000000" pitchFamily="49" charset="-128"/>
              <a:ea typeface="BIZ UDゴシック" panose="020B0400000000000000" pitchFamily="49" charset="-128"/>
            </a:rPr>
            <a:t>※</a:t>
          </a:r>
          <a:r>
            <a:rPr kumimoji="1" lang="ja-JP" altLang="en-US" sz="1050" b="1">
              <a:solidFill>
                <a:schemeClr val="bg1"/>
              </a:solidFill>
              <a:latin typeface="BIZ UDゴシック" panose="020B0400000000000000" pitchFamily="49" charset="-128"/>
              <a:ea typeface="BIZ UDゴシック" panose="020B0400000000000000" pitchFamily="49" charset="-128"/>
            </a:rPr>
            <a:t>受講せずに、図書テキストのみ購入の方へ</a:t>
          </a:r>
          <a:endParaRPr kumimoji="1" lang="ja-JP" altLang="en-US" sz="105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xdr:row>
      <xdr:rowOff>47624</xdr:rowOff>
    </xdr:from>
    <xdr:to>
      <xdr:col>3</xdr:col>
      <xdr:colOff>190500</xdr:colOff>
      <xdr:row>4</xdr:row>
      <xdr:rowOff>28575</xdr:rowOff>
    </xdr:to>
    <xdr:sp macro="" textlink="">
      <xdr:nvSpPr>
        <xdr:cNvPr id="6" name="テキスト ボックス 5">
          <a:extLst>
            <a:ext uri="{FF2B5EF4-FFF2-40B4-BE49-F238E27FC236}">
              <a16:creationId xmlns:a16="http://schemas.microsoft.com/office/drawing/2014/main" id="{37D4ED88-18F1-42C3-AE9B-4517FE0C7460}"/>
            </a:ext>
          </a:extLst>
        </xdr:cNvPr>
        <xdr:cNvSpPr txBox="1"/>
      </xdr:nvSpPr>
      <xdr:spPr>
        <a:xfrm>
          <a:off x="209550" y="761999"/>
          <a:ext cx="847725" cy="21907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chemeClr val="bg1"/>
              </a:solidFill>
              <a:latin typeface="BIZ UDゴシック" panose="020B0400000000000000" pitchFamily="49" charset="-128"/>
              <a:ea typeface="BIZ UDゴシック" panose="020B0400000000000000" pitchFamily="49" charset="-128"/>
            </a:rPr>
            <a:t>メールの場合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2</xdr:col>
      <xdr:colOff>186360</xdr:colOff>
      <xdr:row>10</xdr:row>
      <xdr:rowOff>248479</xdr:rowOff>
    </xdr:from>
    <xdr:to>
      <xdr:col>4</xdr:col>
      <xdr:colOff>31060</xdr:colOff>
      <xdr:row>12</xdr:row>
      <xdr:rowOff>103533</xdr:rowOff>
    </xdr:to>
    <xdr:sp macro="" textlink="">
      <xdr:nvSpPr>
        <xdr:cNvPr id="7" name="テキスト ボックス 6">
          <a:extLst>
            <a:ext uri="{FF2B5EF4-FFF2-40B4-BE49-F238E27FC236}">
              <a16:creationId xmlns:a16="http://schemas.microsoft.com/office/drawing/2014/main" id="{B5A6FAF3-33D3-4224-B054-EAB91338577C}"/>
            </a:ext>
          </a:extLst>
        </xdr:cNvPr>
        <xdr:cNvSpPr txBox="1"/>
      </xdr:nvSpPr>
      <xdr:spPr>
        <a:xfrm>
          <a:off x="621197" y="2370897"/>
          <a:ext cx="279537" cy="362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31</xdr:col>
      <xdr:colOff>25695</xdr:colOff>
      <xdr:row>63</xdr:row>
      <xdr:rowOff>1265</xdr:rowOff>
    </xdr:from>
    <xdr:ext cx="533381" cy="547458"/>
    <xdr:pic>
      <xdr:nvPicPr>
        <xdr:cNvPr id="2" name="図 1">
          <a:extLst>
            <a:ext uri="{FF2B5EF4-FFF2-40B4-BE49-F238E27FC236}">
              <a16:creationId xmlns:a16="http://schemas.microsoft.com/office/drawing/2014/main" id="{675EF1D2-97DA-4BB2-A762-239D94736335}"/>
            </a:ext>
          </a:extLst>
        </xdr:cNvPr>
        <xdr:cNvPicPr>
          <a:picLocks noChangeAspect="1"/>
        </xdr:cNvPicPr>
      </xdr:nvPicPr>
      <xdr:blipFill>
        <a:blip xmlns:r="http://schemas.openxmlformats.org/officeDocument/2006/relationships" r:embed="rId1"/>
        <a:stretch>
          <a:fillRect/>
        </a:stretch>
      </xdr:blipFill>
      <xdr:spPr>
        <a:xfrm>
          <a:off x="6569370" y="11069315"/>
          <a:ext cx="533381" cy="547458"/>
        </a:xfrm>
        <a:prstGeom prst="rect">
          <a:avLst/>
        </a:prstGeom>
      </xdr:spPr>
    </xdr:pic>
    <xdr:clientData/>
  </xdr:oneCellAnchor>
  <xdr:twoCellAnchor>
    <xdr:from>
      <xdr:col>0</xdr:col>
      <xdr:colOff>0</xdr:colOff>
      <xdr:row>2</xdr:row>
      <xdr:rowOff>9524</xdr:rowOff>
    </xdr:from>
    <xdr:to>
      <xdr:col>3</xdr:col>
      <xdr:colOff>190500</xdr:colOff>
      <xdr:row>2</xdr:row>
      <xdr:rowOff>161925</xdr:rowOff>
    </xdr:to>
    <xdr:sp macro="" textlink="">
      <xdr:nvSpPr>
        <xdr:cNvPr id="3" name="テキスト ボックス 2">
          <a:extLst>
            <a:ext uri="{FF2B5EF4-FFF2-40B4-BE49-F238E27FC236}">
              <a16:creationId xmlns:a16="http://schemas.microsoft.com/office/drawing/2014/main" id="{9FF40B6A-7689-49D4-AC83-C2C30D8CCC24}"/>
            </a:ext>
          </a:extLst>
        </xdr:cNvPr>
        <xdr:cNvSpPr txBox="1"/>
      </xdr:nvSpPr>
      <xdr:spPr>
        <a:xfrm>
          <a:off x="0" y="333374"/>
          <a:ext cx="847725"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1">
              <a:solidFill>
                <a:schemeClr val="bg1"/>
              </a:solidFill>
              <a:latin typeface="BIZ UDPゴシック" panose="020B0400000000000000" pitchFamily="50" charset="-128"/>
              <a:ea typeface="BIZ UDPゴシック" panose="020B0400000000000000" pitchFamily="50" charset="-128"/>
            </a:rPr>
            <a:t>FAX </a:t>
          </a:r>
          <a:r>
            <a:rPr kumimoji="1" lang="ja-JP" altLang="en-US" sz="800" b="1">
              <a:solidFill>
                <a:schemeClr val="bg1"/>
              </a:solidFill>
              <a:latin typeface="BIZ UDゴシック" panose="020B0400000000000000" pitchFamily="49" charset="-128"/>
              <a:ea typeface="BIZ UDゴシック" panose="020B0400000000000000" pitchFamily="49" charset="-128"/>
            </a:rPr>
            <a:t>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17</xdr:col>
      <xdr:colOff>196712</xdr:colOff>
      <xdr:row>0</xdr:row>
      <xdr:rowOff>20707</xdr:rowOff>
    </xdr:from>
    <xdr:to>
      <xdr:col>34</xdr:col>
      <xdr:colOff>827</xdr:colOff>
      <xdr:row>4</xdr:row>
      <xdr:rowOff>10354</xdr:rowOff>
    </xdr:to>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FD80176C-BC78-499E-9330-4F0F68BFCFD2}"/>
            </a:ext>
          </a:extLst>
        </xdr:cNvPr>
        <xdr:cNvSpPr txBox="1"/>
      </xdr:nvSpPr>
      <xdr:spPr>
        <a:xfrm>
          <a:off x="3920987" y="20707"/>
          <a:ext cx="3223590" cy="65639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200" b="1" baseline="0">
              <a:latin typeface="BIZ UDPゴシック" panose="020B0400000000000000" pitchFamily="50" charset="-128"/>
              <a:ea typeface="BIZ UDPゴシック" panose="020B0400000000000000" pitchFamily="50" charset="-128"/>
            </a:rPr>
            <a:t>  Ｆ Ａ Ｘ </a:t>
          </a:r>
          <a:r>
            <a:rPr kumimoji="1" lang="en-US" altLang="ja-JP" sz="1200" b="0">
              <a:latin typeface="BIZ UDPゴシック" panose="020B0400000000000000" pitchFamily="50" charset="-128"/>
              <a:ea typeface="BIZ UDPゴシック" panose="020B0400000000000000" pitchFamily="50" charset="-128"/>
            </a:rPr>
            <a:t>: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400" b="1">
              <a:latin typeface="BIZ UDPゴシック" panose="020B0400000000000000" pitchFamily="50" charset="-128"/>
              <a:ea typeface="BIZ UDPゴシック" panose="020B0400000000000000" pitchFamily="50" charset="-128"/>
            </a:rPr>
            <a:t>０９２－４７４－０８９０ </a:t>
          </a:r>
        </a:p>
        <a:p>
          <a:pPr lvl="0" algn="l"/>
          <a:r>
            <a:rPr kumimoji="1" lang="ja-JP" altLang="en-US" sz="1200" b="1">
              <a:latin typeface="BIZ UDPゴシック" panose="020B0400000000000000" pitchFamily="50" charset="-128"/>
              <a:ea typeface="BIZ UDPゴシック" panose="020B0400000000000000" pitchFamily="50" charset="-128"/>
            </a:rPr>
            <a:t>  ＭＡＩＬ </a:t>
          </a:r>
          <a:r>
            <a:rPr kumimoji="1" lang="en-US" altLang="ja-JP" sz="1200" b="1">
              <a:latin typeface="BIZ UDPゴシック" panose="020B0400000000000000" pitchFamily="50" charset="-128"/>
              <a:ea typeface="BIZ UDPゴシック" panose="020B0400000000000000" pitchFamily="50" charset="-128"/>
            </a:rPr>
            <a:t>: </a:t>
          </a:r>
          <a:r>
            <a:rPr kumimoji="1" lang="ja-JP" altLang="en-US" sz="1200" b="1">
              <a:latin typeface="BIZ UDPゴシック" panose="020B0400000000000000" pitchFamily="50" charset="-128"/>
              <a:ea typeface="BIZ UDPゴシック" panose="020B0400000000000000" pitchFamily="50" charset="-128"/>
            </a:rPr>
            <a:t>　</a:t>
          </a:r>
          <a:r>
            <a:rPr kumimoji="1" lang="en-US" altLang="ja-JP" sz="1000" b="1">
              <a:latin typeface="BIZ UDPゴシック" panose="020B0400000000000000" pitchFamily="50" charset="-128"/>
              <a:ea typeface="BIZ UDPゴシック" panose="020B0400000000000000" pitchFamily="50" charset="-128"/>
            </a:rPr>
            <a:t>er-kyushu09@zai-keicho.or.jp </a:t>
          </a:r>
          <a:endParaRPr kumimoji="1" lang="ja-JP" altLang="en-US" sz="1000" b="1">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51</xdr:row>
          <xdr:rowOff>22860</xdr:rowOff>
        </xdr:from>
        <xdr:to>
          <xdr:col>22</xdr:col>
          <xdr:colOff>121920</xdr:colOff>
          <xdr:row>52</xdr:row>
          <xdr:rowOff>7620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50</xdr:row>
          <xdr:rowOff>220980</xdr:rowOff>
        </xdr:from>
        <xdr:to>
          <xdr:col>18</xdr:col>
          <xdr:colOff>45720</xdr:colOff>
          <xdr:row>52</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52</xdr:row>
      <xdr:rowOff>38100</xdr:rowOff>
    </xdr:from>
    <xdr:to>
      <xdr:col>13</xdr:col>
      <xdr:colOff>62120</xdr:colOff>
      <xdr:row>52</xdr:row>
      <xdr:rowOff>227772</xdr:rowOff>
    </xdr:to>
    <xdr:sp macro="" textlink="">
      <xdr:nvSpPr>
        <xdr:cNvPr id="5" name="テキスト ボックス 4">
          <a:extLst>
            <a:ext uri="{FF2B5EF4-FFF2-40B4-BE49-F238E27FC236}">
              <a16:creationId xmlns:a16="http://schemas.microsoft.com/office/drawing/2014/main" id="{815E8E24-CD28-4098-A260-C213092D5A06}"/>
            </a:ext>
          </a:extLst>
        </xdr:cNvPr>
        <xdr:cNvSpPr txBox="1"/>
      </xdr:nvSpPr>
      <xdr:spPr>
        <a:xfrm>
          <a:off x="0" y="9182100"/>
          <a:ext cx="2910095" cy="18967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chemeClr val="bg1"/>
              </a:solidFill>
              <a:latin typeface="BIZ UDゴシック" panose="020B0400000000000000" pitchFamily="49" charset="-128"/>
              <a:ea typeface="BIZ UDゴシック" panose="020B0400000000000000" pitchFamily="49" charset="-128"/>
            </a:rPr>
            <a:t>※</a:t>
          </a:r>
          <a:r>
            <a:rPr kumimoji="1" lang="ja-JP" altLang="en-US" sz="1050" b="1">
              <a:solidFill>
                <a:schemeClr val="bg1"/>
              </a:solidFill>
              <a:latin typeface="BIZ UDゴシック" panose="020B0400000000000000" pitchFamily="49" charset="-128"/>
              <a:ea typeface="BIZ UDゴシック" panose="020B0400000000000000" pitchFamily="49" charset="-128"/>
            </a:rPr>
            <a:t>受講せずに、図書テキストのみ購入の方へ</a:t>
          </a:r>
          <a:endParaRPr kumimoji="1" lang="ja-JP" altLang="en-US" sz="1050">
            <a:solidFill>
              <a:schemeClr val="bg1"/>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xdr:row>
      <xdr:rowOff>47624</xdr:rowOff>
    </xdr:from>
    <xdr:to>
      <xdr:col>3</xdr:col>
      <xdr:colOff>190500</xdr:colOff>
      <xdr:row>4</xdr:row>
      <xdr:rowOff>28575</xdr:rowOff>
    </xdr:to>
    <xdr:sp macro="" textlink="">
      <xdr:nvSpPr>
        <xdr:cNvPr id="6" name="テキスト ボックス 5">
          <a:extLst>
            <a:ext uri="{FF2B5EF4-FFF2-40B4-BE49-F238E27FC236}">
              <a16:creationId xmlns:a16="http://schemas.microsoft.com/office/drawing/2014/main" id="{F5F8146C-4223-4853-9AF4-CF82A5D62BA8}"/>
            </a:ext>
          </a:extLst>
        </xdr:cNvPr>
        <xdr:cNvSpPr txBox="1"/>
      </xdr:nvSpPr>
      <xdr:spPr>
        <a:xfrm>
          <a:off x="0" y="542924"/>
          <a:ext cx="847725" cy="1524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chemeClr val="bg1"/>
              </a:solidFill>
              <a:latin typeface="BIZ UDゴシック" panose="020B0400000000000000" pitchFamily="49" charset="-128"/>
              <a:ea typeface="BIZ UDゴシック" panose="020B0400000000000000" pitchFamily="49" charset="-128"/>
            </a:rPr>
            <a:t>メールの場合</a:t>
          </a:r>
          <a:endParaRPr kumimoji="1" lang="en-US" altLang="ja-JP" sz="800" b="1">
            <a:solidFill>
              <a:schemeClr val="bg1"/>
            </a:solidFill>
            <a:latin typeface="BIZ UDゴシック" panose="020B0400000000000000" pitchFamily="49" charset="-128"/>
            <a:ea typeface="BIZ UDゴシック" panose="020B0400000000000000" pitchFamily="49" charset="-128"/>
          </a:endParaRPr>
        </a:p>
        <a:p>
          <a:pPr algn="ctr"/>
          <a:endParaRPr kumimoji="1" lang="ja-JP" altLang="en-US" sz="1100">
            <a:solidFill>
              <a:schemeClr val="bg1"/>
            </a:solidFill>
          </a:endParaRPr>
        </a:p>
      </xdr:txBody>
    </xdr:sp>
    <xdr:clientData/>
  </xdr:twoCellAnchor>
  <xdr:twoCellAnchor>
    <xdr:from>
      <xdr:col>2</xdr:col>
      <xdr:colOff>186360</xdr:colOff>
      <xdr:row>10</xdr:row>
      <xdr:rowOff>248479</xdr:rowOff>
    </xdr:from>
    <xdr:to>
      <xdr:col>4</xdr:col>
      <xdr:colOff>31060</xdr:colOff>
      <xdr:row>12</xdr:row>
      <xdr:rowOff>103533</xdr:rowOff>
    </xdr:to>
    <xdr:sp macro="" textlink="">
      <xdr:nvSpPr>
        <xdr:cNvPr id="7" name="テキスト ボックス 6">
          <a:extLst>
            <a:ext uri="{FF2B5EF4-FFF2-40B4-BE49-F238E27FC236}">
              <a16:creationId xmlns:a16="http://schemas.microsoft.com/office/drawing/2014/main" id="{8DDC4F1E-A6D3-4C4F-826E-1081FC7F8D10}"/>
            </a:ext>
          </a:extLst>
        </xdr:cNvPr>
        <xdr:cNvSpPr txBox="1"/>
      </xdr:nvSpPr>
      <xdr:spPr>
        <a:xfrm>
          <a:off x="624510" y="2410654"/>
          <a:ext cx="282850" cy="359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0</xdr:col>
      <xdr:colOff>186358</xdr:colOff>
      <xdr:row>0</xdr:row>
      <xdr:rowOff>134593</xdr:rowOff>
    </xdr:from>
    <xdr:to>
      <xdr:col>33</xdr:col>
      <xdr:colOff>129837</xdr:colOff>
      <xdr:row>64</xdr:row>
      <xdr:rowOff>52326</xdr:rowOff>
    </xdr:to>
    <xdr:grpSp>
      <xdr:nvGrpSpPr>
        <xdr:cNvPr id="7197" name="グループ化 7196">
          <a:extLst>
            <a:ext uri="{FF2B5EF4-FFF2-40B4-BE49-F238E27FC236}">
              <a16:creationId xmlns:a16="http://schemas.microsoft.com/office/drawing/2014/main" id="{30B2CCC4-D085-DEF1-DCA3-B6F8FBCB109B}"/>
            </a:ext>
          </a:extLst>
        </xdr:cNvPr>
        <xdr:cNvGrpSpPr/>
      </xdr:nvGrpSpPr>
      <xdr:grpSpPr>
        <a:xfrm>
          <a:off x="184453" y="130783"/>
          <a:ext cx="6813406" cy="11024049"/>
          <a:chOff x="186358" y="134593"/>
          <a:chExt cx="6807691" cy="11151021"/>
        </a:xfrm>
      </xdr:grpSpPr>
      <xdr:grpSp>
        <xdr:nvGrpSpPr>
          <xdr:cNvPr id="7186" name="グループ化 7185">
            <a:extLst>
              <a:ext uri="{FF2B5EF4-FFF2-40B4-BE49-F238E27FC236}">
                <a16:creationId xmlns:a16="http://schemas.microsoft.com/office/drawing/2014/main" id="{2C9FF008-73AB-A668-0BB1-ACD1A1C52883}"/>
              </a:ext>
            </a:extLst>
          </xdr:cNvPr>
          <xdr:cNvGrpSpPr/>
        </xdr:nvGrpSpPr>
        <xdr:grpSpPr>
          <a:xfrm>
            <a:off x="186358" y="134593"/>
            <a:ext cx="6704896" cy="1486690"/>
            <a:chOff x="186358" y="134593"/>
            <a:chExt cx="6704896" cy="1486690"/>
          </a:xfrm>
        </xdr:grpSpPr>
        <xdr:sp macro="" textlink="">
          <xdr:nvSpPr>
            <xdr:cNvPr id="8" name="テキスト ボックス 7">
              <a:extLst>
                <a:ext uri="{FF2B5EF4-FFF2-40B4-BE49-F238E27FC236}">
                  <a16:creationId xmlns:a16="http://schemas.microsoft.com/office/drawing/2014/main" id="{9F50F9F3-D20E-43AC-83D3-BAF85AD290CC}"/>
                </a:ext>
              </a:extLst>
            </xdr:cNvPr>
            <xdr:cNvSpPr txBox="1"/>
          </xdr:nvSpPr>
          <xdr:spPr>
            <a:xfrm>
              <a:off x="186358" y="134593"/>
              <a:ext cx="1022468" cy="38952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sp macro="" textlink="">
          <xdr:nvSpPr>
            <xdr:cNvPr id="9" name="テキスト ボックス 8">
              <a:extLst>
                <a:ext uri="{FF2B5EF4-FFF2-40B4-BE49-F238E27FC236}">
                  <a16:creationId xmlns:a16="http://schemas.microsoft.com/office/drawing/2014/main" id="{2328CCC8-5E01-407A-BF61-CAC9E300CFA4}"/>
                </a:ext>
              </a:extLst>
            </xdr:cNvPr>
            <xdr:cNvSpPr txBox="1"/>
          </xdr:nvSpPr>
          <xdr:spPr>
            <a:xfrm>
              <a:off x="704021" y="995074"/>
              <a:ext cx="1410030" cy="194929"/>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10" name="角丸四角形 17">
              <a:extLst>
                <a:ext uri="{FF2B5EF4-FFF2-40B4-BE49-F238E27FC236}">
                  <a16:creationId xmlns:a16="http://schemas.microsoft.com/office/drawing/2014/main" id="{4509FEB5-C0C9-417F-B718-2703F59E1A1F}"/>
                </a:ext>
              </a:extLst>
            </xdr:cNvPr>
            <xdr:cNvSpPr/>
          </xdr:nvSpPr>
          <xdr:spPr>
            <a:xfrm>
              <a:off x="1711431" y="496957"/>
              <a:ext cx="1368009" cy="242041"/>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lang="ja-JP" altLang="en-US" sz="900" b="0">
                  <a:solidFill>
                    <a:srgbClr val="FF0000"/>
                  </a:solidFill>
                  <a:effectLst/>
                  <a:latin typeface="+mn-ea"/>
                  <a:ea typeface="+mn-ea"/>
                </a:rPr>
                <a:t>日付をご記入下さい。</a:t>
              </a:r>
              <a:endParaRPr lang="ja-JP" altLang="ja-JP" sz="900" b="0">
                <a:solidFill>
                  <a:srgbClr val="FF0000"/>
                </a:solidFill>
                <a:effectLst/>
                <a:latin typeface="+mn-ea"/>
                <a:ea typeface="+mn-ea"/>
              </a:endParaRPr>
            </a:p>
          </xdr:txBody>
        </xdr:sp>
        <xdr:cxnSp macro="">
          <xdr:nvCxnSpPr>
            <xdr:cNvPr id="11" name="直線矢印コネクタ 10">
              <a:extLst>
                <a:ext uri="{FF2B5EF4-FFF2-40B4-BE49-F238E27FC236}">
                  <a16:creationId xmlns:a16="http://schemas.microsoft.com/office/drawing/2014/main" id="{1A4DE2C9-9B9B-4468-94DB-FC892AA447B6}"/>
                </a:ext>
              </a:extLst>
            </xdr:cNvPr>
            <xdr:cNvCxnSpPr/>
          </xdr:nvCxnSpPr>
          <xdr:spPr>
            <a:xfrm>
              <a:off x="2016174" y="737767"/>
              <a:ext cx="1496" cy="23309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角丸四角形 17">
              <a:extLst>
                <a:ext uri="{FF2B5EF4-FFF2-40B4-BE49-F238E27FC236}">
                  <a16:creationId xmlns:a16="http://schemas.microsoft.com/office/drawing/2014/main" id="{097AD20F-AFC4-44CC-9736-E846D8E61537}"/>
                </a:ext>
              </a:extLst>
            </xdr:cNvPr>
            <xdr:cNvSpPr/>
          </xdr:nvSpPr>
          <xdr:spPr>
            <a:xfrm>
              <a:off x="3468343" y="873774"/>
              <a:ext cx="3422911" cy="74750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lang="ja-JP" altLang="en-US" sz="900" b="0">
                  <a:solidFill>
                    <a:srgbClr val="FF0000"/>
                  </a:solidFill>
                  <a:effectLst/>
                  <a:latin typeface="+mn-ea"/>
                  <a:ea typeface="+mn-ea"/>
                </a:rPr>
                <a:t>こちらをクリックするとメーラーが起動します。本ファイルを添付して送信してください。</a:t>
              </a:r>
              <a:endParaRPr lang="en-US" altLang="ja-JP" sz="900" b="0">
                <a:solidFill>
                  <a:srgbClr val="FF0000"/>
                </a:solidFill>
                <a:effectLst/>
                <a:latin typeface="+mn-ea"/>
                <a:ea typeface="+mn-ea"/>
              </a:endParaRPr>
            </a:p>
            <a:p>
              <a:r>
                <a:rPr lang="en-US" altLang="ja-JP" sz="900" b="0">
                  <a:solidFill>
                    <a:srgbClr val="FF0000"/>
                  </a:solidFill>
                  <a:effectLst/>
                  <a:latin typeface="+mn-ea"/>
                  <a:ea typeface="+mn-ea"/>
                </a:rPr>
                <a:t>Windows</a:t>
              </a:r>
              <a:r>
                <a:rPr lang="ja-JP" altLang="en-US" sz="900" b="0">
                  <a:solidFill>
                    <a:srgbClr val="FF0000"/>
                  </a:solidFill>
                  <a:effectLst/>
                  <a:latin typeface="+mn-ea"/>
                  <a:ea typeface="+mn-ea"/>
                </a:rPr>
                <a:t>の設定により正常に起動しない場合があります。</a:t>
              </a:r>
              <a:endParaRPr lang="ja-JP" altLang="ja-JP" sz="900" b="0">
                <a:solidFill>
                  <a:srgbClr val="FF0000"/>
                </a:solidFill>
                <a:effectLst/>
                <a:latin typeface="+mn-ea"/>
                <a:ea typeface="+mn-ea"/>
              </a:endParaRPr>
            </a:p>
          </xdr:txBody>
        </xdr:sp>
        <xdr:cxnSp macro="">
          <xdr:nvCxnSpPr>
            <xdr:cNvPr id="13" name="直線矢印コネクタ 12">
              <a:extLst>
                <a:ext uri="{FF2B5EF4-FFF2-40B4-BE49-F238E27FC236}">
                  <a16:creationId xmlns:a16="http://schemas.microsoft.com/office/drawing/2014/main" id="{7B18575E-32CB-4699-88AB-F6F55B0D8AAB}"/>
                </a:ext>
              </a:extLst>
            </xdr:cNvPr>
            <xdr:cNvCxnSpPr/>
          </xdr:nvCxnSpPr>
          <xdr:spPr>
            <a:xfrm flipV="1">
              <a:off x="5161269" y="569430"/>
              <a:ext cx="0" cy="306883"/>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grpSp>
        <xdr:nvGrpSpPr>
          <xdr:cNvPr id="22" name="グループ化 21">
            <a:extLst>
              <a:ext uri="{FF2B5EF4-FFF2-40B4-BE49-F238E27FC236}">
                <a16:creationId xmlns:a16="http://schemas.microsoft.com/office/drawing/2014/main" id="{F1BD31EB-EBB4-D753-921A-9399D0EE8D2C}"/>
              </a:ext>
            </a:extLst>
          </xdr:cNvPr>
          <xdr:cNvGrpSpPr/>
        </xdr:nvGrpSpPr>
        <xdr:grpSpPr>
          <a:xfrm>
            <a:off x="890381" y="1811821"/>
            <a:ext cx="5560553" cy="891883"/>
            <a:chOff x="6118777" y="2246658"/>
            <a:chExt cx="5560553" cy="891883"/>
          </a:xfrm>
        </xdr:grpSpPr>
        <xdr:sp macro="" textlink="">
          <xdr:nvSpPr>
            <xdr:cNvPr id="14" name="テキスト ボックス 13">
              <a:extLst>
                <a:ext uri="{FF2B5EF4-FFF2-40B4-BE49-F238E27FC236}">
                  <a16:creationId xmlns:a16="http://schemas.microsoft.com/office/drawing/2014/main" id="{8FC69949-36C9-4F9D-88EB-8797A45729CD}"/>
                </a:ext>
              </a:extLst>
            </xdr:cNvPr>
            <xdr:cNvSpPr txBox="1"/>
          </xdr:nvSpPr>
          <xdr:spPr>
            <a:xfrm>
              <a:off x="10638888" y="2422664"/>
              <a:ext cx="1040442" cy="214494"/>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i="1">
                <a:solidFill>
                  <a:srgbClr val="FF0000"/>
                </a:solidFill>
              </a:endParaRPr>
            </a:p>
          </xdr:txBody>
        </xdr:sp>
        <xdr:sp macro="" textlink="">
          <xdr:nvSpPr>
            <xdr:cNvPr id="15" name="テキスト ボックス 14">
              <a:extLst>
                <a:ext uri="{FF2B5EF4-FFF2-40B4-BE49-F238E27FC236}">
                  <a16:creationId xmlns:a16="http://schemas.microsoft.com/office/drawing/2014/main" id="{40130047-F2B5-4727-8E61-B723F564BBBB}"/>
                </a:ext>
              </a:extLst>
            </xdr:cNvPr>
            <xdr:cNvSpPr txBox="1"/>
          </xdr:nvSpPr>
          <xdr:spPr>
            <a:xfrm>
              <a:off x="6484185" y="2246658"/>
              <a:ext cx="1891602" cy="196712"/>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1100">
                <a:solidFill>
                  <a:srgbClr val="FF0000"/>
                </a:solidFill>
              </a:endParaRPr>
            </a:p>
          </xdr:txBody>
        </xdr:sp>
        <xdr:sp macro="" textlink="">
          <xdr:nvSpPr>
            <xdr:cNvPr id="16" name="角丸四角形 17">
              <a:extLst>
                <a:ext uri="{FF2B5EF4-FFF2-40B4-BE49-F238E27FC236}">
                  <a16:creationId xmlns:a16="http://schemas.microsoft.com/office/drawing/2014/main" id="{5D9BC0C4-F8BB-46D3-BAE6-FD49EBBAA328}"/>
                </a:ext>
              </a:extLst>
            </xdr:cNvPr>
            <xdr:cNvSpPr/>
          </xdr:nvSpPr>
          <xdr:spPr>
            <a:xfrm>
              <a:off x="8053010" y="2471628"/>
              <a:ext cx="2348607" cy="298568"/>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ふりがなはひらがなで入力してください</a:t>
              </a:r>
              <a:r>
                <a:rPr kumimoji="1" lang="ja-JP" altLang="ja-JP" sz="900" b="0">
                  <a:solidFill>
                    <a:srgbClr val="FF0000"/>
                  </a:solidFill>
                  <a:effectLst/>
                  <a:latin typeface="+mn-ea"/>
                  <a:ea typeface="+mn-ea"/>
                  <a:cs typeface="+mn-cs"/>
                </a:rPr>
                <a:t>。</a:t>
              </a:r>
              <a:endParaRPr lang="ja-JP" altLang="ja-JP" sz="900" b="0">
                <a:solidFill>
                  <a:srgbClr val="FF0000"/>
                </a:solidFill>
                <a:effectLst/>
                <a:latin typeface="+mn-ea"/>
                <a:ea typeface="+mn-ea"/>
              </a:endParaRPr>
            </a:p>
          </xdr:txBody>
        </xdr:sp>
        <xdr:cxnSp macro="">
          <xdr:nvCxnSpPr>
            <xdr:cNvPr id="17" name="直線矢印コネクタ 16">
              <a:extLst>
                <a:ext uri="{FF2B5EF4-FFF2-40B4-BE49-F238E27FC236}">
                  <a16:creationId xmlns:a16="http://schemas.microsoft.com/office/drawing/2014/main" id="{0B165272-8B9E-465F-A640-9CE31D386783}"/>
                </a:ext>
              </a:extLst>
            </xdr:cNvPr>
            <xdr:cNvCxnSpPr/>
          </xdr:nvCxnSpPr>
          <xdr:spPr>
            <a:xfrm flipV="1">
              <a:off x="10404419" y="2544101"/>
              <a:ext cx="206761" cy="13325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32FFC14A-7C7C-4E86-BF17-490AB0141063}"/>
                </a:ext>
              </a:extLst>
            </xdr:cNvPr>
            <xdr:cNvCxnSpPr/>
          </xdr:nvCxnSpPr>
          <xdr:spPr>
            <a:xfrm flipH="1" flipV="1">
              <a:off x="7777127" y="2453724"/>
              <a:ext cx="265529" cy="204141"/>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7">
              <a:extLst>
                <a:ext uri="{FF2B5EF4-FFF2-40B4-BE49-F238E27FC236}">
                  <a16:creationId xmlns:a16="http://schemas.microsoft.com/office/drawing/2014/main" id="{C1DD382D-C8FC-4383-BBCC-33C95AB18B73}"/>
                </a:ext>
              </a:extLst>
            </xdr:cNvPr>
            <xdr:cNvSpPr/>
          </xdr:nvSpPr>
          <xdr:spPr>
            <a:xfrm>
              <a:off x="7532302" y="2887098"/>
              <a:ext cx="2892124" cy="251443"/>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半角値で入力してください。ハイフンは不要です。</a:t>
              </a:r>
              <a:endParaRPr lang="ja-JP" altLang="ja-JP" sz="900" b="0">
                <a:solidFill>
                  <a:srgbClr val="FF0000"/>
                </a:solidFill>
                <a:effectLst/>
                <a:latin typeface="+mn-ea"/>
                <a:ea typeface="+mn-ea"/>
              </a:endParaRPr>
            </a:p>
          </xdr:txBody>
        </xdr:sp>
        <xdr:cxnSp macro="">
          <xdr:nvCxnSpPr>
            <xdr:cNvPr id="20" name="直線矢印コネクタ 19">
              <a:extLst>
                <a:ext uri="{FF2B5EF4-FFF2-40B4-BE49-F238E27FC236}">
                  <a16:creationId xmlns:a16="http://schemas.microsoft.com/office/drawing/2014/main" id="{255107F4-609E-4E53-97D9-FDE496334E12}"/>
                </a:ext>
              </a:extLst>
            </xdr:cNvPr>
            <xdr:cNvCxnSpPr>
              <a:cxnSpLocks/>
            </xdr:cNvCxnSpPr>
          </xdr:nvCxnSpPr>
          <xdr:spPr>
            <a:xfrm flipH="1">
              <a:off x="6791131" y="3021691"/>
              <a:ext cx="73302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テキスト ボックス 20">
              <a:extLst>
                <a:ext uri="{FF2B5EF4-FFF2-40B4-BE49-F238E27FC236}">
                  <a16:creationId xmlns:a16="http://schemas.microsoft.com/office/drawing/2014/main" id="{1CAF806C-B8D9-4CAF-ADF6-9D4425B6A790}"/>
                </a:ext>
              </a:extLst>
            </xdr:cNvPr>
            <xdr:cNvSpPr txBox="1"/>
          </xdr:nvSpPr>
          <xdr:spPr>
            <a:xfrm>
              <a:off x="6118777" y="2887097"/>
              <a:ext cx="680683" cy="201707"/>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grpSp>
      <xdr:grpSp>
        <xdr:nvGrpSpPr>
          <xdr:cNvPr id="28" name="グループ化 27">
            <a:extLst>
              <a:ext uri="{FF2B5EF4-FFF2-40B4-BE49-F238E27FC236}">
                <a16:creationId xmlns:a16="http://schemas.microsoft.com/office/drawing/2014/main" id="{3BFC2956-EEA6-79D1-2A9E-0B7D14768664}"/>
              </a:ext>
            </a:extLst>
          </xdr:cNvPr>
          <xdr:cNvGrpSpPr/>
        </xdr:nvGrpSpPr>
        <xdr:grpSpPr>
          <a:xfrm>
            <a:off x="3984432" y="3737528"/>
            <a:ext cx="3009617" cy="2992092"/>
            <a:chOff x="9544133" y="4068832"/>
            <a:chExt cx="3009617" cy="2992092"/>
          </a:xfrm>
        </xdr:grpSpPr>
        <xdr:sp macro="" textlink="">
          <xdr:nvSpPr>
            <xdr:cNvPr id="23" name="角丸四角形 17">
              <a:extLst>
                <a:ext uri="{FF2B5EF4-FFF2-40B4-BE49-F238E27FC236}">
                  <a16:creationId xmlns:a16="http://schemas.microsoft.com/office/drawing/2014/main" id="{1F8106AD-AF2B-47CB-B434-F542111052FA}"/>
                </a:ext>
              </a:extLst>
            </xdr:cNvPr>
            <xdr:cNvSpPr/>
          </xdr:nvSpPr>
          <xdr:spPr>
            <a:xfrm>
              <a:off x="9544133" y="5165652"/>
              <a:ext cx="3009617" cy="76139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プルダウンで「要」「不要」を選択してください。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「要」を選択した場合、下記の図書テキスト欄に必要冊数が反映されます。</a:t>
              </a:r>
              <a:endParaRPr kumimoji="1" lang="en-US" altLang="ja-JP" sz="900" b="0">
                <a:solidFill>
                  <a:srgbClr val="FF0000"/>
                </a:solidFill>
                <a:effectLst/>
                <a:latin typeface="+mn-ea"/>
                <a:ea typeface="+mn-ea"/>
                <a:cs typeface="+mn-cs"/>
              </a:endParaRPr>
            </a:p>
          </xdr:txBody>
        </xdr:sp>
        <xdr:sp macro="" textlink="">
          <xdr:nvSpPr>
            <xdr:cNvPr id="24" name="テキスト ボックス 23">
              <a:extLst>
                <a:ext uri="{FF2B5EF4-FFF2-40B4-BE49-F238E27FC236}">
                  <a16:creationId xmlns:a16="http://schemas.microsoft.com/office/drawing/2014/main" id="{29AFCDC0-6F49-444F-9093-682DDD52C2C6}"/>
                </a:ext>
              </a:extLst>
            </xdr:cNvPr>
            <xdr:cNvSpPr txBox="1"/>
          </xdr:nvSpPr>
          <xdr:spPr>
            <a:xfrm>
              <a:off x="9732065" y="4068832"/>
              <a:ext cx="2495136" cy="686284"/>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25" name="テキスト ボックス 24">
              <a:extLst>
                <a:ext uri="{FF2B5EF4-FFF2-40B4-BE49-F238E27FC236}">
                  <a16:creationId xmlns:a16="http://schemas.microsoft.com/office/drawing/2014/main" id="{4179BDF4-9F83-4C11-B103-4AA6E4D0B65B}"/>
                </a:ext>
              </a:extLst>
            </xdr:cNvPr>
            <xdr:cNvSpPr txBox="1"/>
          </xdr:nvSpPr>
          <xdr:spPr>
            <a:xfrm>
              <a:off x="9825245" y="6405413"/>
              <a:ext cx="542760" cy="655511"/>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cxnSp macro="">
          <xdr:nvCxnSpPr>
            <xdr:cNvPr id="26" name="直線矢印コネクタ 25">
              <a:extLst>
                <a:ext uri="{FF2B5EF4-FFF2-40B4-BE49-F238E27FC236}">
                  <a16:creationId xmlns:a16="http://schemas.microsoft.com/office/drawing/2014/main" id="{20569A5A-95C1-4A7F-AFBC-6370F5E6AE3E}"/>
                </a:ext>
              </a:extLst>
            </xdr:cNvPr>
            <xdr:cNvCxnSpPr/>
          </xdr:nvCxnSpPr>
          <xdr:spPr>
            <a:xfrm flipV="1">
              <a:off x="10250734" y="4748501"/>
              <a:ext cx="0" cy="42046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7168" name="グループ化 7167">
            <a:extLst>
              <a:ext uri="{FF2B5EF4-FFF2-40B4-BE49-F238E27FC236}">
                <a16:creationId xmlns:a16="http://schemas.microsoft.com/office/drawing/2014/main" id="{8D14EA3E-6203-C9D8-6EBE-F87DFBA9E608}"/>
              </a:ext>
            </a:extLst>
          </xdr:cNvPr>
          <xdr:cNvGrpSpPr/>
        </xdr:nvGrpSpPr>
        <xdr:grpSpPr>
          <a:xfrm>
            <a:off x="693668" y="7992717"/>
            <a:ext cx="3281985" cy="989190"/>
            <a:chOff x="652255" y="7547527"/>
            <a:chExt cx="3281985" cy="989190"/>
          </a:xfrm>
        </xdr:grpSpPr>
        <xdr:sp macro="" textlink="">
          <xdr:nvSpPr>
            <xdr:cNvPr id="29" name="テキスト ボックス 28">
              <a:extLst>
                <a:ext uri="{FF2B5EF4-FFF2-40B4-BE49-F238E27FC236}">
                  <a16:creationId xmlns:a16="http://schemas.microsoft.com/office/drawing/2014/main" id="{40D29E5B-8698-423E-A9A3-A29C01A6870C}"/>
                </a:ext>
              </a:extLst>
            </xdr:cNvPr>
            <xdr:cNvSpPr txBox="1"/>
          </xdr:nvSpPr>
          <xdr:spPr>
            <a:xfrm>
              <a:off x="714380" y="8273966"/>
              <a:ext cx="3219860" cy="262751"/>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30" name="角丸四角形 17">
              <a:extLst>
                <a:ext uri="{FF2B5EF4-FFF2-40B4-BE49-F238E27FC236}">
                  <a16:creationId xmlns:a16="http://schemas.microsoft.com/office/drawing/2014/main" id="{EFD91665-3726-4898-9B4F-474AA1AFC3F9}"/>
                </a:ext>
              </a:extLst>
            </xdr:cNvPr>
            <xdr:cNvSpPr/>
          </xdr:nvSpPr>
          <xdr:spPr>
            <a:xfrm>
              <a:off x="652255" y="7547527"/>
              <a:ext cx="2058580" cy="236530"/>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各書類の必要枚数を入力ください。</a:t>
              </a:r>
              <a:endParaRPr kumimoji="1" lang="en-US" altLang="ja-JP" sz="900" b="0">
                <a:solidFill>
                  <a:srgbClr val="FF0000"/>
                </a:solidFill>
                <a:effectLst/>
                <a:latin typeface="+mn-ea"/>
                <a:ea typeface="+mn-ea"/>
                <a:cs typeface="+mn-cs"/>
              </a:endParaRPr>
            </a:p>
          </xdr:txBody>
        </xdr:sp>
        <xdr:cxnSp macro="">
          <xdr:nvCxnSpPr>
            <xdr:cNvPr id="31" name="直線矢印コネクタ 30">
              <a:extLst>
                <a:ext uri="{FF2B5EF4-FFF2-40B4-BE49-F238E27FC236}">
                  <a16:creationId xmlns:a16="http://schemas.microsoft.com/office/drawing/2014/main" id="{E9E41E42-641E-4BC8-8C86-74C46DD01B1A}"/>
                </a:ext>
              </a:extLst>
            </xdr:cNvPr>
            <xdr:cNvCxnSpPr/>
          </xdr:nvCxnSpPr>
          <xdr:spPr>
            <a:xfrm>
              <a:off x="919455" y="7802019"/>
              <a:ext cx="0" cy="47194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7174" name="グループ化 7173">
            <a:extLst>
              <a:ext uri="{FF2B5EF4-FFF2-40B4-BE49-F238E27FC236}">
                <a16:creationId xmlns:a16="http://schemas.microsoft.com/office/drawing/2014/main" id="{A2AEB73D-49B8-D5E7-5E66-F59643765C10}"/>
              </a:ext>
            </a:extLst>
          </xdr:cNvPr>
          <xdr:cNvGrpSpPr/>
        </xdr:nvGrpSpPr>
        <xdr:grpSpPr>
          <a:xfrm>
            <a:off x="4006712" y="7620000"/>
            <a:ext cx="2850928" cy="1345924"/>
            <a:chOff x="5093804" y="7319755"/>
            <a:chExt cx="2850928" cy="1345924"/>
          </a:xfrm>
        </xdr:grpSpPr>
        <xdr:sp macro="" textlink="">
          <xdr:nvSpPr>
            <xdr:cNvPr id="7171" name="角丸四角形 17">
              <a:extLst>
                <a:ext uri="{FF2B5EF4-FFF2-40B4-BE49-F238E27FC236}">
                  <a16:creationId xmlns:a16="http://schemas.microsoft.com/office/drawing/2014/main" id="{708EE38F-C278-490E-958E-D078C5C5EADD}"/>
                </a:ext>
              </a:extLst>
            </xdr:cNvPr>
            <xdr:cNvSpPr/>
          </xdr:nvSpPr>
          <xdr:spPr>
            <a:xfrm>
              <a:off x="5093804" y="7319755"/>
              <a:ext cx="2850928" cy="550228"/>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書類宛名氏名の指定があれば入力ください。</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未記入の場合の宛名は官公庁・会社名となります。</a:t>
              </a:r>
              <a:endParaRPr kumimoji="1" lang="en-US" altLang="ja-JP" sz="900" b="0">
                <a:solidFill>
                  <a:srgbClr val="FF0000"/>
                </a:solidFill>
                <a:effectLst/>
                <a:latin typeface="+mn-ea"/>
                <a:ea typeface="+mn-ea"/>
                <a:cs typeface="+mn-cs"/>
              </a:endParaRPr>
            </a:p>
          </xdr:txBody>
        </xdr:sp>
        <xdr:cxnSp macro="">
          <xdr:nvCxnSpPr>
            <xdr:cNvPr id="7172" name="直線矢印コネクタ 7171">
              <a:extLst>
                <a:ext uri="{FF2B5EF4-FFF2-40B4-BE49-F238E27FC236}">
                  <a16:creationId xmlns:a16="http://schemas.microsoft.com/office/drawing/2014/main" id="{F1E50EE4-11D3-4155-85AB-13A6A5181752}"/>
                </a:ext>
              </a:extLst>
            </xdr:cNvPr>
            <xdr:cNvCxnSpPr/>
          </xdr:nvCxnSpPr>
          <xdr:spPr>
            <a:xfrm>
              <a:off x="7563980" y="7898227"/>
              <a:ext cx="0" cy="515097"/>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173" name="テキスト ボックス 7172">
              <a:extLst>
                <a:ext uri="{FF2B5EF4-FFF2-40B4-BE49-F238E27FC236}">
                  <a16:creationId xmlns:a16="http://schemas.microsoft.com/office/drawing/2014/main" id="{C1A6B71B-624F-4218-B507-8B10FB6DC1A1}"/>
                </a:ext>
              </a:extLst>
            </xdr:cNvPr>
            <xdr:cNvSpPr txBox="1"/>
          </xdr:nvSpPr>
          <xdr:spPr>
            <a:xfrm>
              <a:off x="6004891" y="8437907"/>
              <a:ext cx="1811821" cy="227772"/>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grpSp>
      <xdr:grpSp>
        <xdr:nvGrpSpPr>
          <xdr:cNvPr id="7178" name="グループ化 7177">
            <a:extLst>
              <a:ext uri="{FF2B5EF4-FFF2-40B4-BE49-F238E27FC236}">
                <a16:creationId xmlns:a16="http://schemas.microsoft.com/office/drawing/2014/main" id="{03779715-4605-8F71-B58A-69600BAEB75A}"/>
              </a:ext>
            </a:extLst>
          </xdr:cNvPr>
          <xdr:cNvGrpSpPr/>
        </xdr:nvGrpSpPr>
        <xdr:grpSpPr>
          <a:xfrm>
            <a:off x="3903179" y="9007336"/>
            <a:ext cx="2903111" cy="918185"/>
            <a:chOff x="4897092" y="8738152"/>
            <a:chExt cx="2903111" cy="918185"/>
          </a:xfrm>
        </xdr:grpSpPr>
        <xdr:sp macro="" textlink="">
          <xdr:nvSpPr>
            <xdr:cNvPr id="7175" name="テキスト ボックス 7174">
              <a:extLst>
                <a:ext uri="{FF2B5EF4-FFF2-40B4-BE49-F238E27FC236}">
                  <a16:creationId xmlns:a16="http://schemas.microsoft.com/office/drawing/2014/main" id="{FA56D60E-35E5-4147-B055-39106C113E10}"/>
                </a:ext>
              </a:extLst>
            </xdr:cNvPr>
            <xdr:cNvSpPr txBox="1"/>
          </xdr:nvSpPr>
          <xdr:spPr>
            <a:xfrm>
              <a:off x="5507772" y="8738152"/>
              <a:ext cx="2098533" cy="204276"/>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sp macro="" textlink="">
          <xdr:nvSpPr>
            <xdr:cNvPr id="7176" name="角丸四角形 17">
              <a:extLst>
                <a:ext uri="{FF2B5EF4-FFF2-40B4-BE49-F238E27FC236}">
                  <a16:creationId xmlns:a16="http://schemas.microsoft.com/office/drawing/2014/main" id="{7FDAB311-3586-4104-B2C1-4C0F6AEAD60B}"/>
                </a:ext>
              </a:extLst>
            </xdr:cNvPr>
            <xdr:cNvSpPr/>
          </xdr:nvSpPr>
          <xdr:spPr>
            <a:xfrm>
              <a:off x="4897092" y="9094853"/>
              <a:ext cx="2903111" cy="561484"/>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書類発行日付の指定があれば「指定」に✓を入れ、</a:t>
              </a:r>
              <a:endParaRPr kumimoji="1" lang="en-US" altLang="ja-JP" sz="900" b="0">
                <a:solidFill>
                  <a:srgbClr val="FF0000"/>
                </a:solidFill>
                <a:effectLst/>
                <a:latin typeface="+mn-ea"/>
                <a:ea typeface="+mn-ea"/>
                <a:cs typeface="+mn-cs"/>
              </a:endParaRPr>
            </a:p>
            <a:p>
              <a:r>
                <a:rPr kumimoji="1" lang="ja-JP" altLang="en-US" sz="900" b="0">
                  <a:solidFill>
                    <a:srgbClr val="FF0000"/>
                  </a:solidFill>
                  <a:effectLst/>
                  <a:latin typeface="+mn-ea"/>
                  <a:ea typeface="+mn-ea"/>
                  <a:cs typeface="+mn-cs"/>
                </a:rPr>
                <a:t>日付を入力ください。</a:t>
              </a:r>
              <a:endParaRPr kumimoji="1" lang="en-US" altLang="ja-JP" sz="900" b="0">
                <a:solidFill>
                  <a:srgbClr val="FF0000"/>
                </a:solidFill>
                <a:effectLst/>
                <a:latin typeface="+mn-ea"/>
                <a:ea typeface="+mn-ea"/>
                <a:cs typeface="+mn-cs"/>
              </a:endParaRPr>
            </a:p>
          </xdr:txBody>
        </xdr:sp>
        <xdr:cxnSp macro="">
          <xdr:nvCxnSpPr>
            <xdr:cNvPr id="7177" name="直線矢印コネクタ 7176">
              <a:extLst>
                <a:ext uri="{FF2B5EF4-FFF2-40B4-BE49-F238E27FC236}">
                  <a16:creationId xmlns:a16="http://schemas.microsoft.com/office/drawing/2014/main" id="{74365D5F-4092-4438-8735-6E79B9E051A1}"/>
                </a:ext>
              </a:extLst>
            </xdr:cNvPr>
            <xdr:cNvCxnSpPr/>
          </xdr:nvCxnSpPr>
          <xdr:spPr>
            <a:xfrm flipV="1">
              <a:off x="5871885" y="8969351"/>
              <a:ext cx="0" cy="123846"/>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7182" name="グループ化 7181">
            <a:extLst>
              <a:ext uri="{FF2B5EF4-FFF2-40B4-BE49-F238E27FC236}">
                <a16:creationId xmlns:a16="http://schemas.microsoft.com/office/drawing/2014/main" id="{D6BC28E0-1EA8-EE03-F916-04BD63904B3E}"/>
              </a:ext>
            </a:extLst>
          </xdr:cNvPr>
          <xdr:cNvGrpSpPr/>
        </xdr:nvGrpSpPr>
        <xdr:grpSpPr>
          <a:xfrm>
            <a:off x="983559" y="10125489"/>
            <a:ext cx="3119379" cy="1075472"/>
            <a:chOff x="1087092" y="10715625"/>
            <a:chExt cx="3119379" cy="1075472"/>
          </a:xfrm>
        </xdr:grpSpPr>
        <xdr:sp macro="" textlink="">
          <xdr:nvSpPr>
            <xdr:cNvPr id="7179" name="角丸四角形 17">
              <a:extLst>
                <a:ext uri="{FF2B5EF4-FFF2-40B4-BE49-F238E27FC236}">
                  <a16:creationId xmlns:a16="http://schemas.microsoft.com/office/drawing/2014/main" id="{906C532A-D5AC-4B9A-B2FA-CE06FA9946AA}"/>
                </a:ext>
              </a:extLst>
            </xdr:cNvPr>
            <xdr:cNvSpPr/>
          </xdr:nvSpPr>
          <xdr:spPr>
            <a:xfrm>
              <a:off x="1087092" y="11384688"/>
              <a:ext cx="2924037" cy="406409"/>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講習会に参加せず、図書テキストのみ購入の場合はこちらに必要な数を入力ください。</a:t>
              </a:r>
              <a:endParaRPr kumimoji="1" lang="en-US" altLang="ja-JP" sz="900" b="0">
                <a:solidFill>
                  <a:srgbClr val="FF0000"/>
                </a:solidFill>
                <a:effectLst/>
                <a:latin typeface="+mn-ea"/>
                <a:ea typeface="+mn-ea"/>
                <a:cs typeface="+mn-cs"/>
              </a:endParaRPr>
            </a:p>
          </xdr:txBody>
        </xdr:sp>
        <xdr:sp macro="" textlink="">
          <xdr:nvSpPr>
            <xdr:cNvPr id="7180" name="テキスト ボックス 7179">
              <a:extLst>
                <a:ext uri="{FF2B5EF4-FFF2-40B4-BE49-F238E27FC236}">
                  <a16:creationId xmlns:a16="http://schemas.microsoft.com/office/drawing/2014/main" id="{539CABBE-6AE0-4A3F-8BE0-68FF35ECCBD8}"/>
                </a:ext>
              </a:extLst>
            </xdr:cNvPr>
            <xdr:cNvSpPr txBox="1"/>
          </xdr:nvSpPr>
          <xdr:spPr>
            <a:xfrm>
              <a:off x="3755797" y="10715625"/>
              <a:ext cx="450674" cy="394034"/>
            </a:xfrm>
            <a:prstGeom prst="rect">
              <a:avLst/>
            </a:prstGeom>
            <a:noFill/>
            <a:ln w="1905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solidFill>
                  <a:srgbClr val="FF0000"/>
                </a:solidFill>
              </a:endParaRPr>
            </a:p>
          </xdr:txBody>
        </xdr:sp>
        <xdr:cxnSp macro="">
          <xdr:nvCxnSpPr>
            <xdr:cNvPr id="7181" name="直線矢印コネクタ 7180">
              <a:extLst>
                <a:ext uri="{FF2B5EF4-FFF2-40B4-BE49-F238E27FC236}">
                  <a16:creationId xmlns:a16="http://schemas.microsoft.com/office/drawing/2014/main" id="{DDF76DAC-C8BB-4C8B-A4D2-4E400C123BA0}"/>
                </a:ext>
              </a:extLst>
            </xdr:cNvPr>
            <xdr:cNvCxnSpPr/>
          </xdr:nvCxnSpPr>
          <xdr:spPr>
            <a:xfrm flipV="1">
              <a:off x="3845324" y="11130366"/>
              <a:ext cx="0" cy="25432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7185" name="グループ化 7184">
            <a:extLst>
              <a:ext uri="{FF2B5EF4-FFF2-40B4-BE49-F238E27FC236}">
                <a16:creationId xmlns:a16="http://schemas.microsoft.com/office/drawing/2014/main" id="{7E693BF3-2FDE-DB08-B26B-E9013152C94F}"/>
              </a:ext>
            </a:extLst>
          </xdr:cNvPr>
          <xdr:cNvGrpSpPr/>
        </xdr:nvGrpSpPr>
        <xdr:grpSpPr>
          <a:xfrm>
            <a:off x="4690027" y="10684566"/>
            <a:ext cx="2047252" cy="601048"/>
            <a:chOff x="5093804" y="10663859"/>
            <a:chExt cx="2047252" cy="601048"/>
          </a:xfrm>
        </xdr:grpSpPr>
        <xdr:cxnSp macro="">
          <xdr:nvCxnSpPr>
            <xdr:cNvPr id="7183" name="直線矢印コネクタ 7182">
              <a:extLst>
                <a:ext uri="{FF2B5EF4-FFF2-40B4-BE49-F238E27FC236}">
                  <a16:creationId xmlns:a16="http://schemas.microsoft.com/office/drawing/2014/main" id="{3E62ECDB-66A8-48E4-BAD5-5ABFA46ACB2D}"/>
                </a:ext>
              </a:extLst>
            </xdr:cNvPr>
            <xdr:cNvCxnSpPr/>
          </xdr:nvCxnSpPr>
          <xdr:spPr>
            <a:xfrm flipV="1">
              <a:off x="6552750" y="10663859"/>
              <a:ext cx="1" cy="35286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184" name="角丸四角形 17">
              <a:extLst>
                <a:ext uri="{FF2B5EF4-FFF2-40B4-BE49-F238E27FC236}">
                  <a16:creationId xmlns:a16="http://schemas.microsoft.com/office/drawing/2014/main" id="{EC5AB364-56E6-433F-A4DE-E297B3026599}"/>
                </a:ext>
              </a:extLst>
            </xdr:cNvPr>
            <xdr:cNvSpPr/>
          </xdr:nvSpPr>
          <xdr:spPr>
            <a:xfrm>
              <a:off x="5093804" y="11019973"/>
              <a:ext cx="2047252" cy="244934"/>
            </a:xfrm>
            <a:prstGeom prst="round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900" b="0">
                  <a:solidFill>
                    <a:srgbClr val="FF0000"/>
                  </a:solidFill>
                  <a:effectLst/>
                  <a:latin typeface="+mn-ea"/>
                  <a:ea typeface="+mn-ea"/>
                  <a:cs typeface="+mn-cs"/>
                </a:rPr>
                <a:t>連絡事項はこちらに入力ください。</a:t>
              </a:r>
              <a:endParaRPr kumimoji="1" lang="en-US" altLang="ja-JP" sz="900" b="0">
                <a:solidFill>
                  <a:srgbClr val="FF0000"/>
                </a:solidFill>
                <a:effectLst/>
                <a:latin typeface="+mn-ea"/>
                <a:ea typeface="+mn-ea"/>
                <a:cs typeface="+mn-cs"/>
              </a:endParaRPr>
            </a:p>
          </xdr:txBody>
        </xdr:sp>
      </xdr:grpSp>
    </xdr:grpSp>
    <xdr:clientData/>
  </xdr:twoCellAnchor>
  <xdr:twoCellAnchor>
    <xdr:from>
      <xdr:col>21</xdr:col>
      <xdr:colOff>134593</xdr:colOff>
      <xdr:row>26</xdr:row>
      <xdr:rowOff>232757</xdr:rowOff>
    </xdr:from>
    <xdr:to>
      <xdr:col>21</xdr:col>
      <xdr:colOff>136606</xdr:colOff>
      <xdr:row>30</xdr:row>
      <xdr:rowOff>124238</xdr:rowOff>
    </xdr:to>
    <xdr:cxnSp macro="">
      <xdr:nvCxnSpPr>
        <xdr:cNvPr id="7196" name="直線矢印コネクタ 7195">
          <a:extLst>
            <a:ext uri="{FF2B5EF4-FFF2-40B4-BE49-F238E27FC236}">
              <a16:creationId xmlns:a16="http://schemas.microsoft.com/office/drawing/2014/main" id="{47749CCE-F9B5-FF92-9CF0-4A79528B7430}"/>
            </a:ext>
          </a:extLst>
        </xdr:cNvPr>
        <xdr:cNvCxnSpPr/>
      </xdr:nvCxnSpPr>
      <xdr:spPr>
        <a:xfrm flipH="1">
          <a:off x="4638261" y="5626806"/>
          <a:ext cx="2013" cy="4298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EB83-7D96-4F61-B25D-CA6D177BCD08}">
  <sheetPr>
    <pageSetUpPr fitToPage="1"/>
  </sheetPr>
  <dimension ref="A1:AT67"/>
  <sheetViews>
    <sheetView tabSelected="1" zoomScale="92" zoomScaleNormal="92" workbookViewId="0">
      <selection activeCell="D7" sqref="D7:J7"/>
    </sheetView>
  </sheetViews>
  <sheetFormatPr defaultColWidth="2.59765625" defaultRowHeight="0" customHeight="1" zeroHeight="1" x14ac:dyDescent="0.45"/>
  <cols>
    <col min="1" max="18" width="2.8984375" style="1" customWidth="1"/>
    <col min="19" max="34" width="2.59765625" style="1" customWidth="1"/>
    <col min="35" max="16384" width="2.59765625" style="1"/>
  </cols>
  <sheetData>
    <row r="1" spans="1:46" ht="18" customHeight="1" x14ac:dyDescent="0.45">
      <c r="A1" s="6" t="s">
        <v>70</v>
      </c>
      <c r="Q1" s="64"/>
      <c r="R1" s="64"/>
      <c r="S1" s="64"/>
      <c r="T1" s="64"/>
      <c r="U1" s="64"/>
      <c r="V1" s="64"/>
      <c r="W1" s="64"/>
      <c r="X1" s="64"/>
      <c r="Y1" s="64"/>
      <c r="Z1" s="64"/>
      <c r="AA1" s="64"/>
      <c r="AB1" s="64"/>
      <c r="AC1" s="64"/>
      <c r="AD1" s="64"/>
      <c r="AE1" s="64"/>
      <c r="AF1" s="64"/>
      <c r="AG1" s="64"/>
      <c r="AH1" s="64"/>
    </row>
    <row r="2" spans="1:46" ht="7.5" customHeight="1" x14ac:dyDescent="0.45">
      <c r="Q2" s="64"/>
      <c r="R2" s="64"/>
      <c r="S2" s="64"/>
      <c r="T2" s="64"/>
      <c r="U2" s="64"/>
      <c r="V2" s="64"/>
      <c r="W2" s="64"/>
      <c r="X2" s="64"/>
      <c r="Y2" s="64"/>
      <c r="Z2" s="64"/>
      <c r="AA2" s="64"/>
      <c r="AB2" s="64"/>
      <c r="AC2" s="64"/>
      <c r="AD2" s="64"/>
      <c r="AE2" s="64"/>
      <c r="AF2" s="64"/>
      <c r="AG2" s="64"/>
      <c r="AH2" s="64"/>
    </row>
    <row r="3" spans="1:46" ht="13.5" customHeight="1" x14ac:dyDescent="0.45">
      <c r="E3" s="2" t="s">
        <v>46</v>
      </c>
      <c r="Q3" s="64"/>
      <c r="R3" s="64"/>
      <c r="S3" s="64"/>
      <c r="T3" s="64"/>
      <c r="U3" s="64"/>
      <c r="V3" s="64"/>
      <c r="W3" s="64"/>
      <c r="X3" s="64"/>
      <c r="Y3" s="64"/>
      <c r="Z3" s="64"/>
      <c r="AA3" s="64"/>
      <c r="AB3" s="64"/>
      <c r="AC3" s="64"/>
      <c r="AD3" s="64"/>
      <c r="AE3" s="64"/>
      <c r="AF3" s="64"/>
      <c r="AG3" s="64"/>
      <c r="AH3" s="64"/>
    </row>
    <row r="4" spans="1:46" ht="13.5" customHeight="1" x14ac:dyDescent="0.45">
      <c r="E4" s="2" t="s">
        <v>45</v>
      </c>
      <c r="J4" s="60"/>
      <c r="Q4" s="64"/>
      <c r="R4" s="64"/>
      <c r="S4" s="64"/>
      <c r="T4" s="64"/>
      <c r="U4" s="64"/>
      <c r="V4" s="64"/>
      <c r="W4" s="64"/>
      <c r="X4" s="64"/>
      <c r="Y4" s="64"/>
      <c r="Z4" s="64"/>
      <c r="AA4" s="64"/>
      <c r="AB4" s="64"/>
      <c r="AC4" s="64"/>
      <c r="AD4" s="64"/>
      <c r="AE4" s="64"/>
      <c r="AF4" s="64"/>
      <c r="AG4" s="64"/>
      <c r="AH4" s="64"/>
    </row>
    <row r="5" spans="1:46" ht="11.25" customHeight="1" x14ac:dyDescent="0.45">
      <c r="E5" s="63" t="s">
        <v>44</v>
      </c>
      <c r="R5" s="130"/>
      <c r="S5" s="167" t="s">
        <v>43</v>
      </c>
      <c r="T5" s="167"/>
      <c r="U5" s="167"/>
      <c r="V5" s="167"/>
      <c r="W5" s="167"/>
      <c r="X5" s="167"/>
      <c r="Y5" s="167"/>
      <c r="Z5" s="167"/>
      <c r="AA5" s="167"/>
      <c r="AB5" s="167"/>
      <c r="AC5" s="167"/>
      <c r="AD5" s="167"/>
      <c r="AE5" s="167"/>
      <c r="AF5" s="167"/>
      <c r="AG5" s="167"/>
      <c r="AH5" s="167"/>
    </row>
    <row r="6" spans="1:46" ht="11.25" customHeight="1" thickBot="1" x14ac:dyDescent="0.5">
      <c r="Q6" s="131"/>
      <c r="R6" s="131"/>
      <c r="S6" s="168"/>
      <c r="T6" s="168"/>
      <c r="U6" s="168"/>
      <c r="V6" s="168"/>
      <c r="W6" s="168"/>
      <c r="X6" s="168"/>
      <c r="Y6" s="168"/>
      <c r="Z6" s="168"/>
      <c r="AA6" s="168"/>
      <c r="AB6" s="168"/>
      <c r="AC6" s="168"/>
      <c r="AD6" s="168"/>
      <c r="AE6" s="168"/>
      <c r="AF6" s="168"/>
      <c r="AG6" s="168"/>
      <c r="AH6" s="168"/>
    </row>
    <row r="7" spans="1:46" s="61" customFormat="1" ht="19.5" customHeight="1" thickBot="1" x14ac:dyDescent="0.5">
      <c r="A7" s="222" t="s">
        <v>42</v>
      </c>
      <c r="B7" s="223"/>
      <c r="C7" s="224"/>
      <c r="D7" s="225"/>
      <c r="E7" s="226"/>
      <c r="F7" s="226"/>
      <c r="G7" s="226"/>
      <c r="H7" s="226"/>
      <c r="I7" s="226"/>
      <c r="J7" s="227"/>
      <c r="K7" s="51"/>
      <c r="L7" s="228" t="s">
        <v>41</v>
      </c>
      <c r="M7" s="228"/>
      <c r="N7" s="229"/>
      <c r="O7" s="230" t="s">
        <v>61</v>
      </c>
      <c r="P7" s="231"/>
      <c r="Q7" s="231"/>
      <c r="R7" s="231"/>
      <c r="S7" s="231"/>
      <c r="T7" s="231"/>
      <c r="U7" s="232"/>
      <c r="V7" s="205" t="s">
        <v>40</v>
      </c>
      <c r="W7" s="206"/>
      <c r="X7" s="206"/>
      <c r="Y7" s="240" t="s">
        <v>56</v>
      </c>
      <c r="Z7" s="241"/>
      <c r="AA7" s="241"/>
      <c r="AB7" s="241"/>
      <c r="AC7" s="241"/>
      <c r="AD7" s="241"/>
      <c r="AE7" s="241"/>
      <c r="AF7" s="241"/>
      <c r="AG7" s="241"/>
      <c r="AH7" s="241"/>
    </row>
    <row r="8" spans="1:46" s="62" customFormat="1" ht="42.75" customHeight="1" thickBot="1" x14ac:dyDescent="0.5">
      <c r="A8" s="266" t="s">
        <v>60</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row>
    <row r="9" spans="1:46" s="61" customFormat="1" ht="22.5" customHeight="1" x14ac:dyDescent="0.45">
      <c r="A9" s="268" t="s">
        <v>39</v>
      </c>
      <c r="B9" s="269"/>
      <c r="C9" s="270"/>
      <c r="D9" s="257"/>
      <c r="E9" s="258"/>
      <c r="F9" s="258"/>
      <c r="G9" s="258"/>
      <c r="H9" s="258"/>
      <c r="I9" s="258"/>
      <c r="J9" s="258"/>
      <c r="K9" s="258"/>
      <c r="L9" s="258"/>
      <c r="M9" s="258"/>
      <c r="N9" s="258"/>
      <c r="O9" s="258"/>
      <c r="P9" s="258"/>
      <c r="Q9" s="258"/>
      <c r="R9" s="259"/>
      <c r="S9" s="210" t="s">
        <v>85</v>
      </c>
      <c r="T9" s="211"/>
      <c r="U9" s="242" t="s">
        <v>86</v>
      </c>
      <c r="V9" s="243"/>
      <c r="W9" s="336"/>
      <c r="X9" s="337"/>
      <c r="Y9" s="337"/>
      <c r="Z9" s="337"/>
      <c r="AA9" s="337"/>
      <c r="AB9" s="337"/>
      <c r="AC9" s="337"/>
      <c r="AD9" s="337"/>
      <c r="AE9" s="337"/>
      <c r="AF9" s="337"/>
      <c r="AG9" s="337"/>
      <c r="AH9" s="338"/>
    </row>
    <row r="10" spans="1:46" s="61" customFormat="1" ht="10.5" customHeight="1" x14ac:dyDescent="0.15">
      <c r="A10" s="216" t="s">
        <v>80</v>
      </c>
      <c r="B10" s="217"/>
      <c r="C10" s="218"/>
      <c r="D10" s="260"/>
      <c r="E10" s="261"/>
      <c r="F10" s="261"/>
      <c r="G10" s="261"/>
      <c r="H10" s="261"/>
      <c r="I10" s="261"/>
      <c r="J10" s="261"/>
      <c r="K10" s="261"/>
      <c r="L10" s="261"/>
      <c r="M10" s="261"/>
      <c r="N10" s="261"/>
      <c r="O10" s="261"/>
      <c r="P10" s="261"/>
      <c r="Q10" s="261"/>
      <c r="R10" s="262"/>
      <c r="S10" s="212"/>
      <c r="T10" s="213"/>
      <c r="U10" s="246" t="s">
        <v>39</v>
      </c>
      <c r="V10" s="247"/>
      <c r="W10" s="339"/>
      <c r="X10" s="340"/>
      <c r="Y10" s="340"/>
      <c r="Z10" s="340"/>
      <c r="AA10" s="340"/>
      <c r="AB10" s="340"/>
      <c r="AC10" s="340"/>
      <c r="AD10" s="340"/>
      <c r="AE10" s="340"/>
      <c r="AF10" s="340"/>
      <c r="AG10" s="340"/>
      <c r="AH10" s="341"/>
      <c r="AT10" s="132"/>
    </row>
    <row r="11" spans="1:46" s="61" customFormat="1" ht="22.5" customHeight="1" x14ac:dyDescent="0.45">
      <c r="A11" s="219"/>
      <c r="B11" s="220"/>
      <c r="C11" s="221"/>
      <c r="D11" s="263"/>
      <c r="E11" s="264"/>
      <c r="F11" s="264"/>
      <c r="G11" s="264"/>
      <c r="H11" s="264"/>
      <c r="I11" s="264"/>
      <c r="J11" s="264"/>
      <c r="K11" s="264"/>
      <c r="L11" s="264"/>
      <c r="M11" s="264"/>
      <c r="N11" s="264"/>
      <c r="O11" s="264"/>
      <c r="P11" s="264"/>
      <c r="Q11" s="264"/>
      <c r="R11" s="265"/>
      <c r="S11" s="214"/>
      <c r="T11" s="215"/>
      <c r="U11" s="244" t="s">
        <v>87</v>
      </c>
      <c r="V11" s="245"/>
      <c r="W11" s="342"/>
      <c r="X11" s="343"/>
      <c r="Y11" s="343"/>
      <c r="Z11" s="343"/>
      <c r="AA11" s="343"/>
      <c r="AB11" s="343"/>
      <c r="AC11" s="343"/>
      <c r="AD11" s="343"/>
      <c r="AE11" s="343"/>
      <c r="AF11" s="343"/>
      <c r="AG11" s="343"/>
      <c r="AH11" s="344"/>
    </row>
    <row r="12" spans="1:46" s="61" customFormat="1" ht="17.25" customHeight="1" x14ac:dyDescent="0.45">
      <c r="A12" s="292" t="s">
        <v>38</v>
      </c>
      <c r="B12" s="293"/>
      <c r="C12" s="294"/>
      <c r="D12" s="304"/>
      <c r="E12" s="305"/>
      <c r="F12" s="305"/>
      <c r="G12" s="305"/>
      <c r="H12" s="305"/>
      <c r="I12" s="305"/>
      <c r="J12" s="305"/>
      <c r="K12" s="305"/>
      <c r="L12" s="305"/>
      <c r="M12" s="305"/>
      <c r="N12" s="305"/>
      <c r="O12" s="305"/>
      <c r="P12" s="305"/>
      <c r="Q12" s="305"/>
      <c r="R12" s="306"/>
      <c r="S12" s="248" t="s">
        <v>37</v>
      </c>
      <c r="T12" s="249"/>
      <c r="U12" s="249"/>
      <c r="V12" s="250"/>
      <c r="W12" s="254"/>
      <c r="X12" s="255"/>
      <c r="Y12" s="255"/>
      <c r="Z12" s="255"/>
      <c r="AA12" s="255"/>
      <c r="AB12" s="255"/>
      <c r="AC12" s="255"/>
      <c r="AD12" s="255"/>
      <c r="AE12" s="255"/>
      <c r="AF12" s="255"/>
      <c r="AG12" s="255"/>
      <c r="AH12" s="256"/>
    </row>
    <row r="13" spans="1:46" s="61" customFormat="1" ht="17.25" customHeight="1" x14ac:dyDescent="0.45">
      <c r="A13" s="292"/>
      <c r="B13" s="293"/>
      <c r="C13" s="294"/>
      <c r="D13" s="298"/>
      <c r="E13" s="299"/>
      <c r="F13" s="299"/>
      <c r="G13" s="299"/>
      <c r="H13" s="299"/>
      <c r="I13" s="299"/>
      <c r="J13" s="299"/>
      <c r="K13" s="299"/>
      <c r="L13" s="299"/>
      <c r="M13" s="299"/>
      <c r="N13" s="299"/>
      <c r="O13" s="299"/>
      <c r="P13" s="299"/>
      <c r="Q13" s="299"/>
      <c r="R13" s="300"/>
      <c r="S13" s="248" t="s">
        <v>36</v>
      </c>
      <c r="T13" s="249"/>
      <c r="U13" s="249"/>
      <c r="V13" s="250"/>
      <c r="W13" s="254"/>
      <c r="X13" s="255"/>
      <c r="Y13" s="255"/>
      <c r="Z13" s="255"/>
      <c r="AA13" s="255"/>
      <c r="AB13" s="255"/>
      <c r="AC13" s="255"/>
      <c r="AD13" s="255"/>
      <c r="AE13" s="255"/>
      <c r="AF13" s="255"/>
      <c r="AG13" s="255"/>
      <c r="AH13" s="256"/>
    </row>
    <row r="14" spans="1:46" s="61" customFormat="1" ht="17.25" customHeight="1" thickBot="1" x14ac:dyDescent="0.5">
      <c r="A14" s="295"/>
      <c r="B14" s="296"/>
      <c r="C14" s="297"/>
      <c r="D14" s="301"/>
      <c r="E14" s="302"/>
      <c r="F14" s="302"/>
      <c r="G14" s="302"/>
      <c r="H14" s="302"/>
      <c r="I14" s="302"/>
      <c r="J14" s="302"/>
      <c r="K14" s="302"/>
      <c r="L14" s="302"/>
      <c r="M14" s="302"/>
      <c r="N14" s="302"/>
      <c r="O14" s="302"/>
      <c r="P14" s="302"/>
      <c r="Q14" s="302"/>
      <c r="R14" s="303"/>
      <c r="S14" s="251" t="s">
        <v>35</v>
      </c>
      <c r="T14" s="252"/>
      <c r="U14" s="252"/>
      <c r="V14" s="253"/>
      <c r="W14" s="333"/>
      <c r="X14" s="334"/>
      <c r="Y14" s="334"/>
      <c r="Z14" s="334"/>
      <c r="AA14" s="334"/>
      <c r="AB14" s="334"/>
      <c r="AC14" s="334"/>
      <c r="AD14" s="334"/>
      <c r="AE14" s="334"/>
      <c r="AF14" s="334"/>
      <c r="AG14" s="334"/>
      <c r="AH14" s="335"/>
    </row>
    <row r="15" spans="1:46" ht="6" customHeight="1" thickBot="1" x14ac:dyDescent="0.5">
      <c r="A15" s="60"/>
      <c r="B15" s="60"/>
      <c r="C15" s="60"/>
      <c r="D15" s="142"/>
      <c r="E15" s="142"/>
      <c r="F15" s="142"/>
      <c r="G15" s="142"/>
      <c r="H15" s="142"/>
      <c r="I15" s="142"/>
      <c r="J15" s="142"/>
      <c r="K15" s="142"/>
      <c r="L15" s="142"/>
      <c r="M15" s="142"/>
      <c r="N15" s="142"/>
      <c r="O15" s="142"/>
      <c r="P15" s="142"/>
      <c r="Q15" s="142"/>
      <c r="R15" s="142"/>
      <c r="S15" s="142"/>
      <c r="T15" s="160"/>
      <c r="U15" s="160"/>
      <c r="V15" s="160"/>
      <c r="W15" s="60"/>
      <c r="X15" s="60"/>
      <c r="Y15" s="60"/>
      <c r="Z15" s="60"/>
      <c r="AA15" s="60"/>
      <c r="AB15" s="60"/>
      <c r="AC15" s="60"/>
      <c r="AD15" s="60"/>
      <c r="AE15" s="60"/>
      <c r="AF15" s="60"/>
      <c r="AG15" s="60"/>
      <c r="AH15" s="60"/>
    </row>
    <row r="16" spans="1:46" ht="13.5" customHeight="1" x14ac:dyDescent="0.15">
      <c r="A16" s="317" t="s">
        <v>34</v>
      </c>
      <c r="B16" s="277" t="s">
        <v>39</v>
      </c>
      <c r="C16" s="278"/>
      <c r="D16" s="278"/>
      <c r="E16" s="278"/>
      <c r="F16" s="278"/>
      <c r="G16" s="278"/>
      <c r="H16" s="278"/>
      <c r="I16" s="279"/>
      <c r="J16" s="283" t="s">
        <v>79</v>
      </c>
      <c r="K16" s="284"/>
      <c r="L16" s="284"/>
      <c r="M16" s="284"/>
      <c r="N16" s="284"/>
      <c r="O16" s="284"/>
      <c r="P16" s="284"/>
      <c r="Q16" s="284"/>
      <c r="R16" s="285"/>
      <c r="S16" s="172" t="s">
        <v>52</v>
      </c>
      <c r="T16" s="173"/>
      <c r="U16" s="173"/>
      <c r="V16" s="173"/>
      <c r="W16" s="173"/>
      <c r="X16" s="173"/>
      <c r="Y16" s="173"/>
      <c r="Z16" s="174"/>
      <c r="AA16" s="172" t="s">
        <v>73</v>
      </c>
      <c r="AB16" s="173"/>
      <c r="AC16" s="173"/>
      <c r="AD16" s="173"/>
      <c r="AE16" s="173"/>
      <c r="AF16" s="173"/>
      <c r="AG16" s="173"/>
      <c r="AH16" s="175"/>
      <c r="AI16" s="136"/>
    </row>
    <row r="17" spans="1:35" ht="24.75" customHeight="1" x14ac:dyDescent="0.45">
      <c r="A17" s="318"/>
      <c r="B17" s="280" t="s">
        <v>76</v>
      </c>
      <c r="C17" s="281"/>
      <c r="D17" s="281"/>
      <c r="E17" s="281"/>
      <c r="F17" s="281"/>
      <c r="G17" s="281"/>
      <c r="H17" s="281"/>
      <c r="I17" s="282"/>
      <c r="J17" s="286"/>
      <c r="K17" s="287"/>
      <c r="L17" s="287"/>
      <c r="M17" s="287"/>
      <c r="N17" s="287"/>
      <c r="O17" s="287"/>
      <c r="P17" s="287"/>
      <c r="Q17" s="287"/>
      <c r="R17" s="288"/>
      <c r="S17" s="169" t="s">
        <v>74</v>
      </c>
      <c r="T17" s="170"/>
      <c r="U17" s="170"/>
      <c r="V17" s="170"/>
      <c r="W17" s="170"/>
      <c r="X17" s="170"/>
      <c r="Y17" s="170"/>
      <c r="Z17" s="171"/>
      <c r="AA17" s="169" t="s">
        <v>75</v>
      </c>
      <c r="AB17" s="170"/>
      <c r="AC17" s="170"/>
      <c r="AD17" s="170"/>
      <c r="AE17" s="170"/>
      <c r="AF17" s="170"/>
      <c r="AG17" s="170"/>
      <c r="AH17" s="176"/>
    </row>
    <row r="18" spans="1:35" ht="11.25" customHeight="1" x14ac:dyDescent="0.45">
      <c r="A18" s="331">
        <v>1</v>
      </c>
      <c r="B18" s="289"/>
      <c r="C18" s="290"/>
      <c r="D18" s="290"/>
      <c r="E18" s="290"/>
      <c r="F18" s="290"/>
      <c r="G18" s="290"/>
      <c r="H18" s="290"/>
      <c r="I18" s="291"/>
      <c r="J18" s="319"/>
      <c r="K18" s="320"/>
      <c r="L18" s="320"/>
      <c r="M18" s="320"/>
      <c r="N18" s="320"/>
      <c r="O18" s="320"/>
      <c r="P18" s="320"/>
      <c r="Q18" s="320"/>
      <c r="R18" s="321"/>
      <c r="S18" s="177"/>
      <c r="T18" s="178"/>
      <c r="U18" s="178"/>
      <c r="V18" s="178"/>
      <c r="W18" s="178"/>
      <c r="X18" s="178"/>
      <c r="Y18" s="178"/>
      <c r="Z18" s="179"/>
      <c r="AA18" s="178"/>
      <c r="AB18" s="178"/>
      <c r="AC18" s="178"/>
      <c r="AD18" s="178"/>
      <c r="AE18" s="178"/>
      <c r="AF18" s="178"/>
      <c r="AG18" s="178"/>
      <c r="AH18" s="186"/>
    </row>
    <row r="19" spans="1:35" ht="20.100000000000001" customHeight="1" x14ac:dyDescent="0.45">
      <c r="A19" s="330"/>
      <c r="B19" s="233"/>
      <c r="C19" s="234"/>
      <c r="D19" s="234"/>
      <c r="E19" s="234"/>
      <c r="F19" s="234"/>
      <c r="G19" s="234"/>
      <c r="H19" s="234"/>
      <c r="I19" s="235"/>
      <c r="J19" s="322"/>
      <c r="K19" s="323"/>
      <c r="L19" s="323"/>
      <c r="M19" s="323"/>
      <c r="N19" s="323"/>
      <c r="O19" s="323"/>
      <c r="P19" s="323"/>
      <c r="Q19" s="323"/>
      <c r="R19" s="324"/>
      <c r="S19" s="180"/>
      <c r="T19" s="181"/>
      <c r="U19" s="181"/>
      <c r="V19" s="181"/>
      <c r="W19" s="181"/>
      <c r="X19" s="181"/>
      <c r="Y19" s="181"/>
      <c r="Z19" s="182"/>
      <c r="AA19" s="181"/>
      <c r="AB19" s="181"/>
      <c r="AC19" s="181"/>
      <c r="AD19" s="181"/>
      <c r="AE19" s="181"/>
      <c r="AF19" s="181"/>
      <c r="AG19" s="181"/>
      <c r="AH19" s="187"/>
    </row>
    <row r="20" spans="1:35" ht="11.25" customHeight="1" x14ac:dyDescent="0.45">
      <c r="A20" s="328">
        <v>2</v>
      </c>
      <c r="B20" s="271"/>
      <c r="C20" s="272"/>
      <c r="D20" s="272"/>
      <c r="E20" s="272"/>
      <c r="F20" s="272"/>
      <c r="G20" s="272"/>
      <c r="H20" s="272"/>
      <c r="I20" s="273"/>
      <c r="J20" s="325"/>
      <c r="K20" s="326"/>
      <c r="L20" s="326"/>
      <c r="M20" s="326"/>
      <c r="N20" s="326"/>
      <c r="O20" s="326"/>
      <c r="P20" s="326"/>
      <c r="Q20" s="326"/>
      <c r="R20" s="327"/>
      <c r="S20" s="183"/>
      <c r="T20" s="184"/>
      <c r="U20" s="184"/>
      <c r="V20" s="184"/>
      <c r="W20" s="184"/>
      <c r="X20" s="184"/>
      <c r="Y20" s="184"/>
      <c r="Z20" s="185"/>
      <c r="AA20" s="183"/>
      <c r="AB20" s="184"/>
      <c r="AC20" s="184"/>
      <c r="AD20" s="184"/>
      <c r="AE20" s="184"/>
      <c r="AF20" s="184"/>
      <c r="AG20" s="184"/>
      <c r="AH20" s="188"/>
      <c r="AI20" s="68"/>
    </row>
    <row r="21" spans="1:35" ht="20.100000000000001" customHeight="1" x14ac:dyDescent="0.45">
      <c r="A21" s="330"/>
      <c r="B21" s="233"/>
      <c r="C21" s="234"/>
      <c r="D21" s="234"/>
      <c r="E21" s="234"/>
      <c r="F21" s="234"/>
      <c r="G21" s="234"/>
      <c r="H21" s="234"/>
      <c r="I21" s="235"/>
      <c r="J21" s="322"/>
      <c r="K21" s="323"/>
      <c r="L21" s="323"/>
      <c r="M21" s="323"/>
      <c r="N21" s="323"/>
      <c r="O21" s="323"/>
      <c r="P21" s="323"/>
      <c r="Q21" s="323"/>
      <c r="R21" s="324"/>
      <c r="S21" s="180"/>
      <c r="T21" s="181"/>
      <c r="U21" s="181"/>
      <c r="V21" s="181"/>
      <c r="W21" s="181"/>
      <c r="X21" s="181"/>
      <c r="Y21" s="181"/>
      <c r="Z21" s="182"/>
      <c r="AA21" s="180"/>
      <c r="AB21" s="181"/>
      <c r="AC21" s="181"/>
      <c r="AD21" s="181"/>
      <c r="AE21" s="181"/>
      <c r="AF21" s="181"/>
      <c r="AG21" s="181"/>
      <c r="AH21" s="187"/>
    </row>
    <row r="22" spans="1:35" ht="11.25" customHeight="1" x14ac:dyDescent="0.45">
      <c r="A22" s="329">
        <v>3</v>
      </c>
      <c r="B22" s="274"/>
      <c r="C22" s="275"/>
      <c r="D22" s="275"/>
      <c r="E22" s="275"/>
      <c r="F22" s="275"/>
      <c r="G22" s="275"/>
      <c r="H22" s="275"/>
      <c r="I22" s="276"/>
      <c r="J22" s="319"/>
      <c r="K22" s="320"/>
      <c r="L22" s="320"/>
      <c r="M22" s="320"/>
      <c r="N22" s="320"/>
      <c r="O22" s="320"/>
      <c r="P22" s="320"/>
      <c r="Q22" s="320"/>
      <c r="R22" s="321"/>
      <c r="S22" s="189"/>
      <c r="T22" s="190"/>
      <c r="U22" s="190"/>
      <c r="V22" s="190"/>
      <c r="W22" s="190"/>
      <c r="X22" s="190"/>
      <c r="Y22" s="190"/>
      <c r="Z22" s="191"/>
      <c r="AA22" s="189"/>
      <c r="AB22" s="190"/>
      <c r="AC22" s="190"/>
      <c r="AD22" s="190"/>
      <c r="AE22" s="190"/>
      <c r="AF22" s="190"/>
      <c r="AG22" s="190"/>
      <c r="AH22" s="195"/>
    </row>
    <row r="23" spans="1:35" ht="20.100000000000001" customHeight="1" x14ac:dyDescent="0.45">
      <c r="A23" s="330"/>
      <c r="B23" s="233"/>
      <c r="C23" s="234"/>
      <c r="D23" s="234"/>
      <c r="E23" s="234"/>
      <c r="F23" s="234"/>
      <c r="G23" s="234"/>
      <c r="H23" s="234"/>
      <c r="I23" s="235"/>
      <c r="J23" s="322"/>
      <c r="K23" s="323"/>
      <c r="L23" s="323"/>
      <c r="M23" s="323"/>
      <c r="N23" s="323"/>
      <c r="O23" s="323"/>
      <c r="P23" s="323"/>
      <c r="Q23" s="323"/>
      <c r="R23" s="324"/>
      <c r="S23" s="192"/>
      <c r="T23" s="193"/>
      <c r="U23" s="193"/>
      <c r="V23" s="193"/>
      <c r="W23" s="193"/>
      <c r="X23" s="193"/>
      <c r="Y23" s="193"/>
      <c r="Z23" s="194"/>
      <c r="AA23" s="192"/>
      <c r="AB23" s="193"/>
      <c r="AC23" s="193"/>
      <c r="AD23" s="193"/>
      <c r="AE23" s="193"/>
      <c r="AF23" s="193"/>
      <c r="AG23" s="193"/>
      <c r="AH23" s="196"/>
    </row>
    <row r="24" spans="1:35" ht="11.25" customHeight="1" x14ac:dyDescent="0.45">
      <c r="A24" s="329">
        <v>4</v>
      </c>
      <c r="B24" s="274"/>
      <c r="C24" s="275"/>
      <c r="D24" s="275"/>
      <c r="E24" s="275"/>
      <c r="F24" s="275"/>
      <c r="G24" s="275"/>
      <c r="H24" s="275"/>
      <c r="I24" s="276"/>
      <c r="J24" s="319"/>
      <c r="K24" s="320"/>
      <c r="L24" s="320"/>
      <c r="M24" s="320"/>
      <c r="N24" s="320"/>
      <c r="O24" s="320"/>
      <c r="P24" s="320"/>
      <c r="Q24" s="320"/>
      <c r="R24" s="321"/>
      <c r="S24" s="189"/>
      <c r="T24" s="190"/>
      <c r="U24" s="190"/>
      <c r="V24" s="190"/>
      <c r="W24" s="190"/>
      <c r="X24" s="190"/>
      <c r="Y24" s="190"/>
      <c r="Z24" s="191"/>
      <c r="AA24" s="189"/>
      <c r="AB24" s="190"/>
      <c r="AC24" s="190"/>
      <c r="AD24" s="190"/>
      <c r="AE24" s="190"/>
      <c r="AF24" s="190"/>
      <c r="AG24" s="190"/>
      <c r="AH24" s="195"/>
    </row>
    <row r="25" spans="1:35" ht="20.100000000000001" customHeight="1" x14ac:dyDescent="0.45">
      <c r="A25" s="330"/>
      <c r="B25" s="233"/>
      <c r="C25" s="234"/>
      <c r="D25" s="234"/>
      <c r="E25" s="234"/>
      <c r="F25" s="234"/>
      <c r="G25" s="234"/>
      <c r="H25" s="234"/>
      <c r="I25" s="235"/>
      <c r="J25" s="322"/>
      <c r="K25" s="323"/>
      <c r="L25" s="323"/>
      <c r="M25" s="323"/>
      <c r="N25" s="323"/>
      <c r="O25" s="323"/>
      <c r="P25" s="323"/>
      <c r="Q25" s="323"/>
      <c r="R25" s="324"/>
      <c r="S25" s="192"/>
      <c r="T25" s="193"/>
      <c r="U25" s="193"/>
      <c r="V25" s="193"/>
      <c r="W25" s="193"/>
      <c r="X25" s="193"/>
      <c r="Y25" s="193"/>
      <c r="Z25" s="194"/>
      <c r="AA25" s="192"/>
      <c r="AB25" s="193"/>
      <c r="AC25" s="193"/>
      <c r="AD25" s="193"/>
      <c r="AE25" s="193"/>
      <c r="AF25" s="193"/>
      <c r="AG25" s="193"/>
      <c r="AH25" s="196"/>
    </row>
    <row r="26" spans="1:35" ht="11.25" customHeight="1" x14ac:dyDescent="0.45">
      <c r="A26" s="328">
        <v>5</v>
      </c>
      <c r="B26" s="236"/>
      <c r="C26" s="237"/>
      <c r="D26" s="237"/>
      <c r="E26" s="237"/>
      <c r="F26" s="237"/>
      <c r="G26" s="237"/>
      <c r="H26" s="237"/>
      <c r="I26" s="238"/>
      <c r="J26" s="319"/>
      <c r="K26" s="320"/>
      <c r="L26" s="320"/>
      <c r="M26" s="320"/>
      <c r="N26" s="320"/>
      <c r="O26" s="320"/>
      <c r="P26" s="320"/>
      <c r="Q26" s="320"/>
      <c r="R26" s="321"/>
      <c r="S26" s="189"/>
      <c r="T26" s="190"/>
      <c r="U26" s="190"/>
      <c r="V26" s="190"/>
      <c r="W26" s="190"/>
      <c r="X26" s="190"/>
      <c r="Y26" s="190"/>
      <c r="Z26" s="191"/>
      <c r="AA26" s="189"/>
      <c r="AB26" s="190"/>
      <c r="AC26" s="190"/>
      <c r="AD26" s="190"/>
      <c r="AE26" s="190"/>
      <c r="AF26" s="190"/>
      <c r="AG26" s="190"/>
      <c r="AH26" s="195"/>
    </row>
    <row r="27" spans="1:35" ht="20.100000000000001" customHeight="1" x14ac:dyDescent="0.45">
      <c r="A27" s="328"/>
      <c r="B27" s="233"/>
      <c r="C27" s="234"/>
      <c r="D27" s="234"/>
      <c r="E27" s="234"/>
      <c r="F27" s="234"/>
      <c r="G27" s="234"/>
      <c r="H27" s="234"/>
      <c r="I27" s="235"/>
      <c r="J27" s="322"/>
      <c r="K27" s="323"/>
      <c r="L27" s="323"/>
      <c r="M27" s="323"/>
      <c r="N27" s="323"/>
      <c r="O27" s="323"/>
      <c r="P27" s="323"/>
      <c r="Q27" s="323"/>
      <c r="R27" s="324"/>
      <c r="S27" s="192"/>
      <c r="T27" s="193"/>
      <c r="U27" s="193"/>
      <c r="V27" s="193"/>
      <c r="W27" s="193"/>
      <c r="X27" s="193"/>
      <c r="Y27" s="193"/>
      <c r="Z27" s="194"/>
      <c r="AA27" s="192"/>
      <c r="AB27" s="193"/>
      <c r="AC27" s="193"/>
      <c r="AD27" s="193"/>
      <c r="AE27" s="193"/>
      <c r="AF27" s="193"/>
      <c r="AG27" s="193"/>
      <c r="AH27" s="196"/>
    </row>
    <row r="28" spans="1:35" ht="5.25" customHeight="1" x14ac:dyDescent="0.15">
      <c r="A28" s="59"/>
      <c r="B28" s="58"/>
      <c r="C28" s="58"/>
      <c r="D28" s="58"/>
      <c r="E28" s="58"/>
      <c r="F28" s="58"/>
      <c r="G28" s="58"/>
      <c r="H28" s="58"/>
      <c r="I28" s="10"/>
      <c r="J28" s="10"/>
      <c r="K28" s="10"/>
      <c r="M28" s="10"/>
      <c r="O28" s="55"/>
      <c r="P28" s="239"/>
      <c r="Q28" s="239"/>
      <c r="R28" s="57"/>
      <c r="S28" s="57"/>
      <c r="T28" s="57"/>
      <c r="U28" s="57"/>
      <c r="V28" s="57"/>
      <c r="W28" s="57"/>
      <c r="X28" s="12"/>
      <c r="Y28" s="12"/>
      <c r="Z28" s="12"/>
      <c r="AA28" s="9"/>
      <c r="AB28" s="9"/>
      <c r="AC28" s="9"/>
      <c r="AD28" s="105"/>
      <c r="AE28" s="10"/>
      <c r="AF28" s="10"/>
      <c r="AG28" s="10"/>
      <c r="AH28" s="43"/>
    </row>
    <row r="29" spans="1:35" s="10" customFormat="1" ht="12.75" customHeight="1" x14ac:dyDescent="0.15">
      <c r="A29" s="56" t="s">
        <v>64</v>
      </c>
      <c r="C29" s="115"/>
      <c r="D29" s="115"/>
      <c r="E29" s="114"/>
      <c r="F29" s="114"/>
      <c r="G29" s="114"/>
      <c r="H29" s="23"/>
      <c r="I29" s="23"/>
      <c r="J29" s="23"/>
      <c r="K29" s="23"/>
      <c r="L29" s="23"/>
      <c r="M29" s="108"/>
      <c r="N29" s="108"/>
      <c r="O29" s="108"/>
      <c r="P29" s="207">
        <v>8500</v>
      </c>
      <c r="Q29" s="207"/>
      <c r="R29" s="207"/>
      <c r="S29" s="8" t="s">
        <v>3</v>
      </c>
      <c r="T29" s="46" t="s">
        <v>9</v>
      </c>
      <c r="U29" s="139">
        <f>COUNTA(B19,B21,B23,B25,B27)</f>
        <v>0</v>
      </c>
      <c r="V29" s="111" t="s">
        <v>33</v>
      </c>
      <c r="W29" s="10" t="s">
        <v>7</v>
      </c>
      <c r="X29" s="209">
        <f>P29*U29</f>
        <v>0</v>
      </c>
      <c r="Y29" s="209"/>
      <c r="Z29" s="209"/>
      <c r="AA29" s="10" t="s">
        <v>3</v>
      </c>
      <c r="AB29" s="123"/>
      <c r="AC29" s="123"/>
      <c r="AD29" s="123"/>
      <c r="AE29" s="100"/>
      <c r="AF29" s="100"/>
      <c r="AG29" s="100"/>
      <c r="AH29" s="52"/>
    </row>
    <row r="30" spans="1:35" s="10" customFormat="1" ht="5.25" customHeight="1" x14ac:dyDescent="0.15">
      <c r="A30" s="133"/>
      <c r="C30" s="23"/>
      <c r="D30" s="23"/>
      <c r="E30" s="23"/>
      <c r="F30" s="23"/>
      <c r="G30" s="23"/>
      <c r="H30" s="23"/>
      <c r="I30" s="23"/>
      <c r="J30" s="23"/>
      <c r="K30" s="23"/>
      <c r="L30" s="23"/>
      <c r="M30" s="55"/>
      <c r="N30" s="55"/>
      <c r="O30" s="55"/>
      <c r="S30" s="8"/>
      <c r="T30" s="46"/>
      <c r="U30" s="112"/>
      <c r="V30" s="111"/>
      <c r="X30" s="54"/>
      <c r="Y30" s="54"/>
      <c r="AB30" s="53"/>
      <c r="AC30" s="53"/>
      <c r="AD30" s="53"/>
      <c r="AE30" s="100"/>
      <c r="AF30" s="100"/>
      <c r="AG30" s="100"/>
      <c r="AH30" s="52"/>
    </row>
    <row r="31" spans="1:35" s="10" customFormat="1" ht="12.75" customHeight="1" x14ac:dyDescent="0.15">
      <c r="A31" s="134" t="s">
        <v>72</v>
      </c>
      <c r="C31" s="116"/>
      <c r="D31" s="117"/>
      <c r="E31" s="115"/>
      <c r="F31" s="114"/>
      <c r="G31" s="118"/>
      <c r="H31" s="23"/>
      <c r="I31" s="119"/>
      <c r="J31" s="119"/>
      <c r="K31" s="23"/>
      <c r="L31" s="23"/>
      <c r="M31" s="110"/>
      <c r="N31" s="105"/>
      <c r="O31" s="105"/>
      <c r="S31" s="9"/>
      <c r="U31" s="140"/>
      <c r="V31" s="51"/>
      <c r="W31" s="6"/>
      <c r="X31" s="50"/>
      <c r="Y31" s="49"/>
      <c r="Z31" s="111"/>
      <c r="AA31" s="111"/>
      <c r="AB31" s="47"/>
      <c r="AC31" s="47"/>
      <c r="AD31" s="47"/>
      <c r="AE31" s="67"/>
      <c r="AF31" s="67"/>
      <c r="AG31" s="67"/>
      <c r="AH31" s="43"/>
    </row>
    <row r="32" spans="1:35" s="10" customFormat="1" ht="12.6" hidden="1" x14ac:dyDescent="0.15">
      <c r="A32" s="48"/>
      <c r="B32" s="120"/>
      <c r="C32" s="120" t="s">
        <v>55</v>
      </c>
      <c r="D32" s="120"/>
      <c r="E32" s="23"/>
      <c r="F32" s="23"/>
      <c r="G32" s="23"/>
      <c r="H32" s="23"/>
      <c r="I32" s="23"/>
      <c r="J32" s="23"/>
      <c r="K32" s="23"/>
      <c r="L32" s="23"/>
      <c r="M32" s="106"/>
      <c r="N32" s="106"/>
      <c r="O32" s="106"/>
      <c r="P32" s="208">
        <v>4510</v>
      </c>
      <c r="Q32" s="208"/>
      <c r="R32" s="208"/>
      <c r="S32" s="47" t="s">
        <v>3</v>
      </c>
      <c r="T32" s="47" t="s">
        <v>9</v>
      </c>
      <c r="U32" s="139">
        <f>COUNTIF($X$18:$AH$27,"要")</f>
        <v>0</v>
      </c>
      <c r="V32" s="46" t="s">
        <v>32</v>
      </c>
      <c r="W32" s="6" t="s">
        <v>7</v>
      </c>
      <c r="X32" s="107">
        <f>M32*U32</f>
        <v>0</v>
      </c>
      <c r="Y32" s="107"/>
      <c r="AA32" s="10" t="s">
        <v>3</v>
      </c>
      <c r="AB32" s="99"/>
      <c r="AC32" s="99"/>
      <c r="AD32" s="99"/>
      <c r="AE32" s="100"/>
      <c r="AF32" s="100"/>
      <c r="AG32" s="100"/>
      <c r="AH32" s="43"/>
    </row>
    <row r="33" spans="1:34" s="10" customFormat="1" ht="13.5" customHeight="1" x14ac:dyDescent="0.15">
      <c r="A33" s="45"/>
      <c r="B33" s="120" t="s">
        <v>57</v>
      </c>
      <c r="D33" s="119"/>
      <c r="E33" s="119"/>
      <c r="F33" s="119"/>
      <c r="G33" s="119"/>
      <c r="H33" s="119"/>
      <c r="I33" s="119"/>
      <c r="J33" s="119"/>
      <c r="K33" s="119"/>
      <c r="L33" s="119"/>
      <c r="M33" s="44"/>
      <c r="P33" s="207">
        <v>4510</v>
      </c>
      <c r="Q33" s="207"/>
      <c r="R33" s="207"/>
      <c r="S33" s="103" t="s">
        <v>3</v>
      </c>
      <c r="T33" s="46" t="s">
        <v>9</v>
      </c>
      <c r="U33" s="139">
        <f>COUNTIF($S$18:$Z$27,"要")</f>
        <v>0</v>
      </c>
      <c r="V33" s="111" t="s">
        <v>32</v>
      </c>
      <c r="W33" s="10" t="s">
        <v>7</v>
      </c>
      <c r="X33" s="209">
        <f>P33*U33</f>
        <v>0</v>
      </c>
      <c r="Y33" s="209"/>
      <c r="Z33" s="209"/>
      <c r="AA33" s="10" t="s">
        <v>3</v>
      </c>
      <c r="AB33" s="66"/>
      <c r="AC33" s="166" t="s">
        <v>65</v>
      </c>
      <c r="AD33" s="166"/>
      <c r="AE33" s="166"/>
      <c r="AF33" s="166"/>
      <c r="AG33" s="66"/>
      <c r="AH33" s="43"/>
    </row>
    <row r="34" spans="1:34" s="10" customFormat="1" ht="5.25" customHeight="1" x14ac:dyDescent="0.15">
      <c r="A34" s="45"/>
      <c r="B34" s="120"/>
      <c r="D34" s="119"/>
      <c r="E34" s="119"/>
      <c r="F34" s="119"/>
      <c r="G34" s="119"/>
      <c r="H34" s="119"/>
      <c r="I34" s="119"/>
      <c r="J34" s="119"/>
      <c r="K34" s="119"/>
      <c r="L34" s="119"/>
      <c r="M34" s="44"/>
      <c r="P34" s="124"/>
      <c r="Q34" s="124"/>
      <c r="R34" s="124"/>
      <c r="S34" s="103"/>
      <c r="T34" s="46"/>
      <c r="U34" s="113"/>
      <c r="V34" s="111"/>
      <c r="X34" s="104"/>
      <c r="Y34" s="104"/>
      <c r="Z34" s="104"/>
      <c r="AB34" s="66"/>
      <c r="AC34" s="166"/>
      <c r="AD34" s="166"/>
      <c r="AE34" s="166"/>
      <c r="AF34" s="166"/>
      <c r="AG34" s="66"/>
      <c r="AH34" s="43"/>
    </row>
    <row r="35" spans="1:34" s="10" customFormat="1" ht="13.5" customHeight="1" x14ac:dyDescent="0.15">
      <c r="A35" s="134" t="s">
        <v>71</v>
      </c>
      <c r="C35" s="116"/>
      <c r="D35" s="117"/>
      <c r="E35" s="115"/>
      <c r="F35" s="114"/>
      <c r="G35" s="118"/>
      <c r="H35" s="23"/>
      <c r="I35" s="119"/>
      <c r="J35" s="119"/>
      <c r="K35" s="23"/>
      <c r="L35" s="11"/>
      <c r="M35" s="110"/>
      <c r="N35" s="105"/>
      <c r="O35" s="105"/>
      <c r="S35" s="105"/>
      <c r="U35" s="113"/>
      <c r="V35" s="51"/>
      <c r="W35" s="6"/>
      <c r="X35" s="50"/>
      <c r="Y35" s="49"/>
      <c r="Z35" s="111"/>
      <c r="AA35" s="111"/>
      <c r="AB35" s="47"/>
      <c r="AC35" s="164">
        <f>X29+X33+X36</f>
        <v>0</v>
      </c>
      <c r="AD35" s="164"/>
      <c r="AE35" s="164"/>
      <c r="AF35" s="164"/>
      <c r="AG35" s="67"/>
      <c r="AH35" s="43"/>
    </row>
    <row r="36" spans="1:34" s="10" customFormat="1" ht="13.5" customHeight="1" thickBot="1" x14ac:dyDescent="0.2">
      <c r="A36" s="45"/>
      <c r="B36" s="120" t="s">
        <v>62</v>
      </c>
      <c r="D36" s="120"/>
      <c r="E36" s="23"/>
      <c r="F36" s="23"/>
      <c r="G36" s="23"/>
      <c r="H36" s="23"/>
      <c r="I36" s="23"/>
      <c r="J36" s="23"/>
      <c r="K36" s="23"/>
      <c r="L36" s="23"/>
      <c r="M36" s="106"/>
      <c r="N36" s="106"/>
      <c r="O36" s="106"/>
      <c r="P36" s="207">
        <v>4510</v>
      </c>
      <c r="Q36" s="207"/>
      <c r="R36" s="207"/>
      <c r="S36" s="103" t="s">
        <v>3</v>
      </c>
      <c r="T36" s="46" t="s">
        <v>9</v>
      </c>
      <c r="U36" s="139">
        <f>COUNTIF($AA$18:$AH$27,"要")</f>
        <v>0</v>
      </c>
      <c r="V36" s="111" t="s">
        <v>32</v>
      </c>
      <c r="W36" s="10" t="s">
        <v>7</v>
      </c>
      <c r="X36" s="209">
        <f>P36*U36</f>
        <v>0</v>
      </c>
      <c r="Y36" s="209"/>
      <c r="Z36" s="209"/>
      <c r="AA36" s="10" t="s">
        <v>3</v>
      </c>
      <c r="AB36" s="99"/>
      <c r="AC36" s="165"/>
      <c r="AD36" s="165"/>
      <c r="AE36" s="165"/>
      <c r="AF36" s="165"/>
      <c r="AG36" s="129" t="s">
        <v>31</v>
      </c>
      <c r="AH36" s="43"/>
    </row>
    <row r="37" spans="1:34" s="10" customFormat="1" ht="11.25" customHeight="1" thickTop="1" x14ac:dyDescent="0.15">
      <c r="A37" s="45"/>
      <c r="C37" s="135" t="s">
        <v>5</v>
      </c>
      <c r="D37" s="126"/>
      <c r="E37" s="126"/>
      <c r="F37" s="126"/>
      <c r="G37" s="126"/>
      <c r="H37" s="126"/>
      <c r="I37" s="126"/>
      <c r="J37" s="126"/>
      <c r="K37" s="126"/>
      <c r="L37" s="126"/>
      <c r="M37" s="66"/>
      <c r="N37" s="66"/>
      <c r="O37" s="66"/>
      <c r="P37" s="127"/>
      <c r="Q37" s="66"/>
      <c r="R37" s="128"/>
      <c r="S37" s="127"/>
      <c r="AH37" s="43"/>
    </row>
    <row r="38" spans="1:34" ht="4.5" customHeight="1" thickBot="1" x14ac:dyDescent="0.5">
      <c r="A38" s="42"/>
      <c r="B38" s="121"/>
      <c r="C38" s="122"/>
      <c r="D38" s="121"/>
      <c r="E38" s="121"/>
      <c r="F38" s="121"/>
      <c r="G38" s="121"/>
      <c r="H38" s="121"/>
      <c r="I38" s="121"/>
      <c r="J38" s="121"/>
      <c r="K38" s="121"/>
      <c r="L38" s="121"/>
      <c r="M38" s="41"/>
      <c r="N38" s="41"/>
      <c r="O38" s="41"/>
      <c r="P38" s="40"/>
      <c r="Q38" s="41"/>
      <c r="R38" s="39"/>
      <c r="S38" s="40"/>
      <c r="T38" s="347"/>
      <c r="U38" s="347"/>
      <c r="V38" s="347"/>
      <c r="W38" s="346"/>
      <c r="X38" s="346"/>
      <c r="Y38" s="346"/>
      <c r="Z38" s="346"/>
      <c r="AA38" s="39"/>
      <c r="AB38" s="125"/>
      <c r="AC38" s="125"/>
      <c r="AD38" s="125"/>
      <c r="AE38" s="39"/>
      <c r="AF38" s="39"/>
      <c r="AG38" s="39"/>
      <c r="AH38" s="38"/>
    </row>
    <row r="39" spans="1:34" s="13" customFormat="1" ht="6" customHeight="1" x14ac:dyDescent="0.45">
      <c r="A39" s="31"/>
      <c r="B39" s="31"/>
      <c r="C39" s="37"/>
      <c r="D39" s="31"/>
      <c r="E39" s="31"/>
      <c r="F39" s="31"/>
      <c r="G39" s="31"/>
      <c r="H39" s="31"/>
      <c r="I39" s="31"/>
      <c r="J39" s="31"/>
      <c r="K39" s="31"/>
      <c r="L39" s="31"/>
      <c r="M39" s="31"/>
      <c r="N39" s="31"/>
      <c r="O39" s="31"/>
      <c r="P39" s="31"/>
      <c r="Q39" s="31"/>
      <c r="R39" s="31"/>
      <c r="S39" s="36"/>
      <c r="T39" s="36"/>
      <c r="U39" s="35"/>
      <c r="V39" s="34"/>
      <c r="W39" s="34"/>
      <c r="X39" s="34"/>
      <c r="Y39" s="34"/>
      <c r="Z39" s="33"/>
      <c r="AA39" s="33"/>
      <c r="AB39" s="33"/>
      <c r="AC39" s="33"/>
      <c r="AD39" s="33"/>
      <c r="AE39" s="32"/>
      <c r="AF39" s="32"/>
      <c r="AG39" s="32"/>
      <c r="AH39" s="31"/>
    </row>
    <row r="40" spans="1:34" ht="12" hidden="1" x14ac:dyDescent="0.45">
      <c r="A40" s="30" t="s">
        <v>30</v>
      </c>
      <c r="B40" s="10"/>
      <c r="C40" s="10"/>
      <c r="D40" s="10"/>
      <c r="E40" s="10"/>
      <c r="F40" s="10"/>
      <c r="G40" s="10"/>
      <c r="H40" s="10"/>
      <c r="I40" s="30" t="s">
        <v>29</v>
      </c>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ht="13.5" customHeight="1" x14ac:dyDescent="0.45">
      <c r="A41" s="23" t="s">
        <v>77</v>
      </c>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ht="13.5" customHeight="1" x14ac:dyDescent="0.45">
      <c r="A42" s="23" t="s">
        <v>28</v>
      </c>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ht="13.5" customHeight="1" x14ac:dyDescent="0.45">
      <c r="A43" s="23" t="s">
        <v>78</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3.75" customHeight="1" thickBot="1" x14ac:dyDescent="0.5">
      <c r="A44" s="11"/>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ht="18" customHeight="1" x14ac:dyDescent="0.45">
      <c r="A45" s="307" t="s">
        <v>53</v>
      </c>
      <c r="B45" s="308"/>
      <c r="C45" s="309"/>
      <c r="D45" s="350" t="s">
        <v>66</v>
      </c>
      <c r="E45" s="351"/>
      <c r="F45" s="351"/>
      <c r="G45" s="351"/>
      <c r="H45" s="351"/>
      <c r="I45" s="351"/>
      <c r="J45" s="351"/>
      <c r="K45" s="351"/>
      <c r="L45" s="351"/>
      <c r="M45" s="351"/>
      <c r="N45" s="351"/>
      <c r="O45" s="351"/>
      <c r="P45" s="351"/>
      <c r="Q45" s="351"/>
      <c r="R45" s="351"/>
      <c r="S45" s="351"/>
      <c r="T45" s="351"/>
      <c r="U45" s="351"/>
      <c r="V45" s="351"/>
      <c r="W45" s="352"/>
      <c r="X45" s="348"/>
      <c r="Y45" s="348"/>
      <c r="Z45" s="348"/>
      <c r="AA45" s="348"/>
      <c r="AB45" s="348"/>
      <c r="AC45" s="348"/>
      <c r="AD45" s="348"/>
      <c r="AE45" s="348"/>
      <c r="AF45" s="348"/>
      <c r="AG45" s="348"/>
      <c r="AH45" s="349"/>
    </row>
    <row r="46" spans="1:34" ht="18" customHeight="1" x14ac:dyDescent="0.45">
      <c r="A46" s="310"/>
      <c r="B46" s="311"/>
      <c r="C46" s="312"/>
      <c r="D46" s="353"/>
      <c r="E46" s="354"/>
      <c r="F46" s="354"/>
      <c r="G46" s="354"/>
      <c r="H46" s="354"/>
      <c r="I46" s="354"/>
      <c r="J46" s="354"/>
      <c r="K46" s="354"/>
      <c r="L46" s="354"/>
      <c r="M46" s="354"/>
      <c r="N46" s="354"/>
      <c r="O46" s="354"/>
      <c r="P46" s="354"/>
      <c r="Q46" s="354"/>
      <c r="R46" s="354"/>
      <c r="S46" s="354"/>
      <c r="T46" s="354"/>
      <c r="U46" s="354"/>
      <c r="V46" s="354"/>
      <c r="W46" s="355"/>
      <c r="X46" s="156"/>
      <c r="Y46" s="156"/>
      <c r="Z46" s="156"/>
      <c r="AA46" s="156" t="s">
        <v>84</v>
      </c>
      <c r="AB46" s="156"/>
      <c r="AC46" s="156"/>
      <c r="AD46" s="156"/>
      <c r="AE46" s="156"/>
      <c r="AF46" s="156"/>
      <c r="AG46" s="156"/>
      <c r="AH46" s="157"/>
    </row>
    <row r="47" spans="1:34" ht="18" customHeight="1" x14ac:dyDescent="0.45">
      <c r="A47" s="310"/>
      <c r="B47" s="311"/>
      <c r="C47" s="312"/>
      <c r="D47" s="353" t="s">
        <v>69</v>
      </c>
      <c r="E47" s="354"/>
      <c r="F47" s="354"/>
      <c r="G47" s="354"/>
      <c r="H47" s="354"/>
      <c r="I47" s="354"/>
      <c r="J47" s="354"/>
      <c r="K47" s="354"/>
      <c r="L47" s="354"/>
      <c r="M47" s="354"/>
      <c r="N47" s="354"/>
      <c r="O47" s="354"/>
      <c r="P47" s="354"/>
      <c r="Q47" s="354"/>
      <c r="R47" s="354"/>
      <c r="S47" s="354"/>
      <c r="T47" s="354"/>
      <c r="U47" s="354"/>
      <c r="V47" s="354"/>
      <c r="W47" s="355"/>
      <c r="X47" s="101"/>
      <c r="Y47" s="109" t="s">
        <v>17</v>
      </c>
      <c r="Z47" s="316"/>
      <c r="AA47" s="316"/>
      <c r="AB47" s="109" t="s">
        <v>67</v>
      </c>
      <c r="AC47" s="316"/>
      <c r="AD47" s="316"/>
      <c r="AE47" s="101" t="s">
        <v>68</v>
      </c>
      <c r="AF47" s="109"/>
      <c r="AG47" s="109"/>
      <c r="AH47" s="102"/>
    </row>
    <row r="48" spans="1:34" ht="18" customHeight="1" thickBot="1" x14ac:dyDescent="0.5">
      <c r="A48" s="313"/>
      <c r="B48" s="314"/>
      <c r="C48" s="315"/>
      <c r="D48" s="356"/>
      <c r="E48" s="357"/>
      <c r="F48" s="357"/>
      <c r="G48" s="357"/>
      <c r="H48" s="357"/>
      <c r="I48" s="357"/>
      <c r="J48" s="357"/>
      <c r="K48" s="357"/>
      <c r="L48" s="357"/>
      <c r="M48" s="357"/>
      <c r="N48" s="357"/>
      <c r="O48" s="357"/>
      <c r="P48" s="357"/>
      <c r="Q48" s="357"/>
      <c r="R48" s="357"/>
      <c r="S48" s="357"/>
      <c r="T48" s="357"/>
      <c r="U48" s="357"/>
      <c r="V48" s="357"/>
      <c r="W48" s="358"/>
      <c r="X48" s="96"/>
      <c r="Y48" s="96"/>
      <c r="Z48" s="96"/>
      <c r="AA48" s="96"/>
      <c r="AB48" s="96"/>
      <c r="AC48" s="141"/>
      <c r="AD48" s="141"/>
      <c r="AE48" s="96"/>
      <c r="AF48" s="96"/>
      <c r="AG48" s="96"/>
      <c r="AH48" s="97"/>
    </row>
    <row r="49" spans="1:36" ht="3.75" customHeight="1" x14ac:dyDescent="0.45">
      <c r="A49" s="12"/>
      <c r="B49" s="12"/>
      <c r="C49" s="12"/>
      <c r="D49" s="29"/>
      <c r="E49" s="29"/>
      <c r="F49" s="29"/>
      <c r="G49" s="29"/>
      <c r="H49" s="29"/>
      <c r="I49" s="29"/>
      <c r="J49" s="29"/>
      <c r="K49" s="29"/>
      <c r="L49" s="29"/>
      <c r="M49" s="29"/>
      <c r="N49" s="29"/>
      <c r="O49" s="29"/>
      <c r="P49" s="29"/>
      <c r="Q49" s="29"/>
      <c r="R49" s="29"/>
      <c r="S49" s="29"/>
      <c r="T49" s="29"/>
      <c r="U49" s="26"/>
      <c r="V49" s="27"/>
      <c r="W49" s="26"/>
      <c r="X49" s="28"/>
      <c r="Y49" s="26"/>
      <c r="Z49" s="27"/>
      <c r="AA49" s="27"/>
      <c r="AB49" s="26"/>
      <c r="AC49" s="26"/>
      <c r="AD49" s="26"/>
      <c r="AE49" s="26"/>
      <c r="AF49" s="26"/>
      <c r="AG49" s="26"/>
      <c r="AH49" s="26"/>
    </row>
    <row r="50" spans="1:36" ht="18" customHeight="1" x14ac:dyDescent="0.45">
      <c r="A50" s="10" t="s">
        <v>27</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6" ht="18" customHeight="1" x14ac:dyDescent="0.45">
      <c r="A51" s="23" t="s">
        <v>26</v>
      </c>
      <c r="B51" s="10"/>
      <c r="C51" s="10"/>
      <c r="D51" s="10"/>
      <c r="E51" s="24"/>
      <c r="F51" s="10" t="s">
        <v>23</v>
      </c>
      <c r="G51" s="23" t="s">
        <v>25</v>
      </c>
      <c r="H51" s="10"/>
      <c r="I51" s="10"/>
      <c r="J51" s="10"/>
      <c r="K51" s="25"/>
      <c r="L51" s="10" t="s">
        <v>23</v>
      </c>
      <c r="M51" s="23" t="s">
        <v>24</v>
      </c>
      <c r="N51" s="10"/>
      <c r="O51" s="10"/>
      <c r="P51" s="10"/>
      <c r="Q51" s="24"/>
      <c r="R51" s="10" t="s">
        <v>23</v>
      </c>
      <c r="S51" s="11" t="s">
        <v>22</v>
      </c>
      <c r="U51" s="10"/>
      <c r="V51" s="10"/>
      <c r="W51" s="10"/>
      <c r="X51" s="345"/>
      <c r="Y51" s="345"/>
      <c r="Z51" s="345"/>
      <c r="AA51" s="345"/>
      <c r="AB51" s="345"/>
      <c r="AC51" s="345"/>
      <c r="AD51" s="345"/>
      <c r="AE51" s="345"/>
      <c r="AF51" s="345"/>
      <c r="AG51" s="345"/>
      <c r="AH51" s="22" t="s">
        <v>21</v>
      </c>
      <c r="AI51" s="22"/>
      <c r="AJ51" s="22"/>
    </row>
    <row r="52" spans="1:36" ht="18" customHeight="1" x14ac:dyDescent="0.45">
      <c r="A52" s="16"/>
      <c r="B52" s="20"/>
      <c r="C52" s="20"/>
      <c r="D52" s="20"/>
      <c r="E52" s="20"/>
      <c r="F52" s="20"/>
      <c r="G52" s="16"/>
      <c r="H52" s="20"/>
      <c r="I52" s="20"/>
      <c r="J52" s="20"/>
      <c r="K52" s="21"/>
      <c r="L52" s="20"/>
      <c r="M52" s="16"/>
      <c r="N52" s="20"/>
      <c r="O52" s="18" t="s">
        <v>20</v>
      </c>
      <c r="P52" s="20"/>
      <c r="Q52" s="16"/>
      <c r="R52" s="19"/>
      <c r="S52" s="16" t="s">
        <v>19</v>
      </c>
      <c r="T52" s="16"/>
      <c r="U52" s="16"/>
      <c r="V52" s="16"/>
      <c r="W52" s="18" t="s">
        <v>18</v>
      </c>
      <c r="X52" s="16"/>
      <c r="Y52" s="17" t="s">
        <v>17</v>
      </c>
      <c r="Z52" s="204"/>
      <c r="AA52" s="204"/>
      <c r="AB52" s="16" t="s">
        <v>16</v>
      </c>
      <c r="AC52" s="204"/>
      <c r="AD52" s="204"/>
      <c r="AE52" s="17" t="s">
        <v>15</v>
      </c>
      <c r="AF52" s="16" t="s">
        <v>14</v>
      </c>
      <c r="AG52" s="16"/>
      <c r="AH52" s="16"/>
    </row>
    <row r="53" spans="1:36" ht="20.25" customHeight="1" x14ac:dyDescent="0.45">
      <c r="A53" s="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6" ht="14.4" customHeight="1" x14ac:dyDescent="0.45">
      <c r="A54" s="11" t="s">
        <v>13</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6" ht="14.4" customHeight="1" x14ac:dyDescent="0.45">
      <c r="A55" s="11" t="s">
        <v>12</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6" s="13" customFormat="1" ht="5.25" customHeight="1" x14ac:dyDescent="0.45">
      <c r="A56" s="6"/>
      <c r="B56" s="6"/>
      <c r="C56" s="6"/>
      <c r="D56" s="6"/>
      <c r="E56" s="6"/>
      <c r="F56" s="6"/>
      <c r="G56" s="6"/>
      <c r="H56" s="6"/>
      <c r="I56" s="6"/>
      <c r="J56" s="6"/>
      <c r="K56" s="6"/>
      <c r="L56" s="6"/>
      <c r="M56" s="6"/>
      <c r="N56" s="6"/>
      <c r="O56" s="6"/>
      <c r="P56" s="6"/>
      <c r="Q56" s="6"/>
      <c r="R56" s="6"/>
      <c r="S56" s="6"/>
      <c r="T56" s="6"/>
      <c r="U56" s="6"/>
      <c r="V56" s="6"/>
      <c r="W56" s="67"/>
      <c r="X56" s="6"/>
      <c r="Y56" s="6"/>
      <c r="Z56" s="6"/>
      <c r="AA56" s="6"/>
      <c r="AB56" s="6"/>
      <c r="AC56" s="6"/>
      <c r="AD56" s="6"/>
      <c r="AE56" s="6"/>
      <c r="AF56" s="6"/>
      <c r="AG56" s="6"/>
      <c r="AH56" s="6"/>
      <c r="AI56" s="14"/>
    </row>
    <row r="57" spans="1:36" ht="18" customHeight="1" x14ac:dyDescent="0.45">
      <c r="A57" s="79" t="s">
        <v>11</v>
      </c>
      <c r="B57" s="80"/>
      <c r="C57" s="80"/>
      <c r="D57" s="80"/>
      <c r="E57" s="80"/>
      <c r="F57" s="80"/>
      <c r="G57" s="80"/>
      <c r="H57" s="80"/>
      <c r="I57" s="80"/>
      <c r="J57" s="80"/>
      <c r="K57" s="80"/>
      <c r="L57" s="80"/>
      <c r="M57" s="80"/>
      <c r="N57" s="80"/>
      <c r="O57" s="80"/>
      <c r="P57" s="80"/>
      <c r="Q57" s="80"/>
      <c r="R57" s="80"/>
      <c r="S57" s="80"/>
      <c r="T57" s="80"/>
      <c r="U57" s="81"/>
      <c r="V57" s="81"/>
      <c r="W57" s="82"/>
      <c r="X57" s="83"/>
      <c r="Y57" s="92" t="s">
        <v>10</v>
      </c>
      <c r="Z57" s="82"/>
      <c r="AA57" s="82"/>
      <c r="AB57" s="82"/>
      <c r="AC57" s="82"/>
      <c r="AD57" s="82"/>
      <c r="AE57" s="82"/>
      <c r="AF57" s="82"/>
      <c r="AG57" s="82"/>
      <c r="AH57" s="83"/>
    </row>
    <row r="58" spans="1:36" ht="16.5" customHeight="1" x14ac:dyDescent="0.45">
      <c r="A58" s="93" t="s">
        <v>57</v>
      </c>
      <c r="B58" s="70"/>
      <c r="C58" s="70"/>
      <c r="D58" s="70"/>
      <c r="E58" s="70"/>
      <c r="F58" s="70"/>
      <c r="G58" s="70"/>
      <c r="H58" s="70"/>
      <c r="I58" s="66"/>
      <c r="J58" s="66"/>
      <c r="K58" s="66"/>
      <c r="L58" s="68"/>
      <c r="M58" s="332">
        <v>4510</v>
      </c>
      <c r="N58" s="332"/>
      <c r="O58" s="332"/>
      <c r="P58" s="68" t="s">
        <v>3</v>
      </c>
      <c r="Q58" s="68" t="s">
        <v>9</v>
      </c>
      <c r="R58" s="94"/>
      <c r="S58" s="95" t="s">
        <v>8</v>
      </c>
      <c r="T58" s="69" t="s">
        <v>7</v>
      </c>
      <c r="U58" s="201">
        <f>M58*R58</f>
        <v>0</v>
      </c>
      <c r="V58" s="201"/>
      <c r="W58" s="201"/>
      <c r="X58" s="84" t="s">
        <v>3</v>
      </c>
      <c r="Y58" s="197"/>
      <c r="Z58" s="198"/>
      <c r="AA58" s="198"/>
      <c r="AB58" s="198"/>
      <c r="AC58" s="198"/>
      <c r="AD58" s="198"/>
      <c r="AE58" s="198"/>
      <c r="AF58" s="198"/>
      <c r="AG58" s="198"/>
      <c r="AH58" s="198"/>
      <c r="AI58" s="163"/>
    </row>
    <row r="59" spans="1:36" ht="16.5" customHeight="1" x14ac:dyDescent="0.45">
      <c r="A59" s="93" t="s">
        <v>63</v>
      </c>
      <c r="B59" s="70"/>
      <c r="C59" s="70"/>
      <c r="D59" s="70"/>
      <c r="E59" s="70"/>
      <c r="F59" s="70"/>
      <c r="G59" s="70"/>
      <c r="H59" s="70"/>
      <c r="I59" s="66"/>
      <c r="J59" s="66"/>
      <c r="K59" s="66"/>
      <c r="L59" s="68"/>
      <c r="M59" s="332">
        <v>4510</v>
      </c>
      <c r="N59" s="332"/>
      <c r="O59" s="332"/>
      <c r="P59" s="68" t="s">
        <v>3</v>
      </c>
      <c r="Q59" s="68" t="s">
        <v>9</v>
      </c>
      <c r="R59" s="94"/>
      <c r="S59" s="95" t="s">
        <v>8</v>
      </c>
      <c r="T59" s="69" t="s">
        <v>7</v>
      </c>
      <c r="U59" s="201">
        <f>M59*R59</f>
        <v>0</v>
      </c>
      <c r="V59" s="201"/>
      <c r="W59" s="201"/>
      <c r="X59" s="84" t="s">
        <v>3</v>
      </c>
      <c r="Y59" s="197"/>
      <c r="Z59" s="198"/>
      <c r="AA59" s="198"/>
      <c r="AB59" s="198"/>
      <c r="AC59" s="198"/>
      <c r="AD59" s="198"/>
      <c r="AE59" s="198"/>
      <c r="AF59" s="198"/>
      <c r="AG59" s="198"/>
      <c r="AH59" s="198"/>
      <c r="AI59" s="163"/>
    </row>
    <row r="60" spans="1:36" ht="16.5" customHeight="1" x14ac:dyDescent="0.45">
      <c r="A60" s="85"/>
      <c r="B60" s="66"/>
      <c r="C60" s="66"/>
      <c r="D60" s="66"/>
      <c r="E60" s="66"/>
      <c r="F60" s="66"/>
      <c r="G60" s="72"/>
      <c r="H60" s="72"/>
      <c r="I60" s="68"/>
      <c r="J60" s="68"/>
      <c r="K60" s="68"/>
      <c r="L60" s="68"/>
      <c r="M60" s="71"/>
      <c r="Q60" s="71" t="s">
        <v>6</v>
      </c>
      <c r="S60" s="68"/>
      <c r="T60" s="69"/>
      <c r="U60" s="202">
        <v>660</v>
      </c>
      <c r="V60" s="202"/>
      <c r="W60" s="202"/>
      <c r="X60" s="84" t="s">
        <v>3</v>
      </c>
      <c r="Y60" s="197"/>
      <c r="Z60" s="198"/>
      <c r="AA60" s="198"/>
      <c r="AB60" s="198"/>
      <c r="AC60" s="198"/>
      <c r="AD60" s="198"/>
      <c r="AE60" s="198"/>
      <c r="AF60" s="198"/>
      <c r="AG60" s="198"/>
      <c r="AH60" s="198"/>
      <c r="AI60" s="163"/>
    </row>
    <row r="61" spans="1:36" ht="16.5" customHeight="1" thickBot="1" x14ac:dyDescent="0.2">
      <c r="A61" s="86" t="s">
        <v>5</v>
      </c>
      <c r="B61" s="73"/>
      <c r="C61" s="74"/>
      <c r="D61" s="7"/>
      <c r="E61" s="75"/>
      <c r="F61" s="76"/>
      <c r="G61" s="77"/>
      <c r="H61" s="77"/>
      <c r="I61" s="68"/>
      <c r="J61" s="68"/>
      <c r="K61" s="68"/>
      <c r="L61" s="68"/>
      <c r="M61" s="78"/>
      <c r="N61" s="78"/>
      <c r="O61" s="137" t="s">
        <v>4</v>
      </c>
      <c r="P61" s="137"/>
      <c r="Q61" s="137"/>
      <c r="R61" s="203">
        <f>IF(SUM(U58:W59)=0,0,SUM(U58:W60))</f>
        <v>0</v>
      </c>
      <c r="S61" s="203"/>
      <c r="T61" s="203"/>
      <c r="U61" s="203"/>
      <c r="V61" s="203"/>
      <c r="W61" s="203"/>
      <c r="X61" s="138" t="s">
        <v>3</v>
      </c>
      <c r="Y61" s="197"/>
      <c r="Z61" s="198"/>
      <c r="AA61" s="198"/>
      <c r="AB61" s="198"/>
      <c r="AC61" s="198"/>
      <c r="AD61" s="198"/>
      <c r="AE61" s="198"/>
      <c r="AF61" s="198"/>
      <c r="AG61" s="198"/>
      <c r="AH61" s="198"/>
      <c r="AI61" s="163"/>
    </row>
    <row r="62" spans="1:36" ht="6.75" customHeight="1" thickTop="1" x14ac:dyDescent="0.45">
      <c r="A62" s="87"/>
      <c r="B62" s="88"/>
      <c r="C62" s="88"/>
      <c r="D62" s="88"/>
      <c r="E62" s="88"/>
      <c r="F62" s="88"/>
      <c r="G62" s="88"/>
      <c r="H62" s="88"/>
      <c r="I62" s="88"/>
      <c r="J62" s="88"/>
      <c r="K62" s="88"/>
      <c r="L62" s="88"/>
      <c r="M62" s="88"/>
      <c r="N62" s="88"/>
      <c r="O62" s="88"/>
      <c r="P62" s="88"/>
      <c r="Q62" s="88"/>
      <c r="R62" s="88"/>
      <c r="S62" s="88"/>
      <c r="T62" s="88"/>
      <c r="U62" s="88"/>
      <c r="V62" s="89"/>
      <c r="W62" s="90"/>
      <c r="X62" s="91"/>
      <c r="Y62" s="199"/>
      <c r="Z62" s="200"/>
      <c r="AA62" s="200"/>
      <c r="AB62" s="200"/>
      <c r="AC62" s="200"/>
      <c r="AD62" s="200"/>
      <c r="AE62" s="200"/>
      <c r="AF62" s="200"/>
      <c r="AG62" s="200"/>
      <c r="AH62" s="200"/>
      <c r="AI62" s="163"/>
    </row>
    <row r="63" spans="1:36" ht="6.75" customHeight="1" x14ac:dyDescent="0.45">
      <c r="W63" s="68"/>
      <c r="X63" s="5"/>
      <c r="Y63" s="5"/>
      <c r="Z63" s="5"/>
      <c r="AA63" s="5"/>
      <c r="AB63" s="5"/>
      <c r="AC63" s="5"/>
      <c r="AD63" s="5"/>
      <c r="AE63" s="5"/>
      <c r="AF63" s="5"/>
      <c r="AG63" s="5"/>
      <c r="AH63" s="5"/>
    </row>
    <row r="64" spans="1:36" ht="11.25" customHeight="1" x14ac:dyDescent="0.45">
      <c r="A64" s="4" t="s">
        <v>2</v>
      </c>
      <c r="C64" s="2"/>
      <c r="D64" s="2"/>
      <c r="E64" s="2"/>
      <c r="F64" s="2" t="s">
        <v>82</v>
      </c>
      <c r="H64" s="2"/>
      <c r="I64" s="2"/>
      <c r="J64" s="2"/>
      <c r="K64" s="2"/>
      <c r="L64" s="2"/>
      <c r="M64" s="2"/>
      <c r="N64" s="2"/>
      <c r="O64" s="2"/>
      <c r="P64" s="2"/>
      <c r="Q64" s="2"/>
      <c r="R64" s="2"/>
      <c r="S64" s="2"/>
      <c r="T64" s="2"/>
      <c r="U64" s="2"/>
      <c r="V64" s="2"/>
      <c r="W64" s="2"/>
      <c r="X64" s="2"/>
      <c r="Y64" s="2"/>
      <c r="Z64" s="2"/>
      <c r="AA64" s="2"/>
      <c r="AB64" s="2"/>
    </row>
    <row r="65" spans="1:31" ht="11.25" customHeight="1" x14ac:dyDescent="0.45">
      <c r="A65" s="2" t="s">
        <v>83</v>
      </c>
      <c r="C65" s="2"/>
      <c r="D65" s="2"/>
      <c r="E65" s="2"/>
      <c r="F65" s="2"/>
      <c r="G65" s="2"/>
      <c r="H65" s="2"/>
      <c r="I65" s="2"/>
      <c r="J65" s="2"/>
      <c r="K65" s="2"/>
      <c r="L65" s="2"/>
      <c r="M65" s="2"/>
      <c r="N65" s="2"/>
      <c r="O65" s="2"/>
      <c r="P65" s="2"/>
      <c r="Q65" s="3" t="s">
        <v>1</v>
      </c>
      <c r="T65" s="2"/>
      <c r="U65" s="2"/>
      <c r="W65" s="2"/>
      <c r="X65" s="2"/>
      <c r="Y65" s="2"/>
      <c r="Z65" s="2"/>
      <c r="AA65" s="2"/>
    </row>
    <row r="66" spans="1:31" ht="11.25" customHeight="1" x14ac:dyDescent="0.45">
      <c r="A66" s="2" t="s">
        <v>0</v>
      </c>
      <c r="C66" s="2"/>
      <c r="D66" s="2"/>
      <c r="E66" s="2"/>
      <c r="F66" s="2"/>
      <c r="G66" s="2"/>
      <c r="H66" s="2"/>
      <c r="I66" s="2"/>
      <c r="J66" s="2"/>
      <c r="K66" s="2"/>
      <c r="L66" s="2"/>
      <c r="M66" s="2"/>
      <c r="N66" s="2"/>
      <c r="O66" s="2"/>
      <c r="P66" s="2"/>
      <c r="Q66" s="2"/>
      <c r="R66" s="3"/>
      <c r="S66" s="3"/>
      <c r="T66" s="2"/>
      <c r="U66" s="2"/>
      <c r="V66" s="2"/>
      <c r="W66" s="2"/>
      <c r="X66" s="2"/>
      <c r="Y66" s="2"/>
      <c r="Z66" s="2"/>
      <c r="AA66" s="2"/>
    </row>
    <row r="67" spans="1:31" ht="9.75" customHeight="1" x14ac:dyDescent="0.15">
      <c r="C67" s="2"/>
      <c r="D67" s="2"/>
      <c r="E67" s="2"/>
      <c r="F67" s="2"/>
      <c r="G67" s="2"/>
      <c r="H67" s="2"/>
      <c r="I67" s="2"/>
      <c r="J67" s="2"/>
      <c r="K67" s="2"/>
      <c r="L67" s="2"/>
      <c r="M67" s="2"/>
      <c r="N67" s="2"/>
      <c r="O67" s="2"/>
      <c r="P67" s="2"/>
      <c r="Q67" s="2"/>
      <c r="R67" s="2"/>
      <c r="S67" s="2"/>
      <c r="T67" s="2"/>
      <c r="U67" s="2"/>
      <c r="W67" s="2"/>
      <c r="X67" s="2"/>
      <c r="Y67" s="2"/>
      <c r="Z67" s="2"/>
      <c r="AA67" s="2"/>
      <c r="AE67" s="159" t="s">
        <v>81</v>
      </c>
    </row>
  </sheetData>
  <sheetProtection sheet="1" selectLockedCells="1"/>
  <mergeCells count="94">
    <mergeCell ref="M58:O58"/>
    <mergeCell ref="M59:O59"/>
    <mergeCell ref="W13:AH13"/>
    <mergeCell ref="W14:AH14"/>
    <mergeCell ref="W9:AH9"/>
    <mergeCell ref="W10:AH10"/>
    <mergeCell ref="W11:AH11"/>
    <mergeCell ref="AC47:AD47"/>
    <mergeCell ref="X51:AG51"/>
    <mergeCell ref="AA26:AH27"/>
    <mergeCell ref="U59:W59"/>
    <mergeCell ref="W38:Z38"/>
    <mergeCell ref="T38:V38"/>
    <mergeCell ref="X45:AH45"/>
    <mergeCell ref="D45:W46"/>
    <mergeCell ref="D47:W48"/>
    <mergeCell ref="A12:C14"/>
    <mergeCell ref="D13:R14"/>
    <mergeCell ref="D12:R12"/>
    <mergeCell ref="A45:C48"/>
    <mergeCell ref="Z47:AA47"/>
    <mergeCell ref="A16:A17"/>
    <mergeCell ref="J18:R19"/>
    <mergeCell ref="J20:R21"/>
    <mergeCell ref="J22:R23"/>
    <mergeCell ref="J24:R25"/>
    <mergeCell ref="J26:R27"/>
    <mergeCell ref="A26:A27"/>
    <mergeCell ref="A24:A25"/>
    <mergeCell ref="A22:A23"/>
    <mergeCell ref="A20:A21"/>
    <mergeCell ref="A18:A19"/>
    <mergeCell ref="B16:I16"/>
    <mergeCell ref="B17:I17"/>
    <mergeCell ref="J16:R17"/>
    <mergeCell ref="B18:I18"/>
    <mergeCell ref="B19:I19"/>
    <mergeCell ref="B20:I20"/>
    <mergeCell ref="B21:I21"/>
    <mergeCell ref="B22:I22"/>
    <mergeCell ref="B23:I23"/>
    <mergeCell ref="B24:I24"/>
    <mergeCell ref="B25:I25"/>
    <mergeCell ref="B26:I26"/>
    <mergeCell ref="P28:Q28"/>
    <mergeCell ref="B27:I27"/>
    <mergeCell ref="Y7:AH7"/>
    <mergeCell ref="U9:V9"/>
    <mergeCell ref="U11:V11"/>
    <mergeCell ref="U10:V10"/>
    <mergeCell ref="S12:V12"/>
    <mergeCell ref="S13:V13"/>
    <mergeCell ref="S14:V14"/>
    <mergeCell ref="W12:AH12"/>
    <mergeCell ref="D9:R9"/>
    <mergeCell ref="D10:R11"/>
    <mergeCell ref="A8:AH8"/>
    <mergeCell ref="A9:C9"/>
    <mergeCell ref="A10:C11"/>
    <mergeCell ref="A7:C7"/>
    <mergeCell ref="D7:J7"/>
    <mergeCell ref="L7:N7"/>
    <mergeCell ref="O7:U7"/>
    <mergeCell ref="V7:X7"/>
    <mergeCell ref="P29:R29"/>
    <mergeCell ref="P32:R32"/>
    <mergeCell ref="P36:R36"/>
    <mergeCell ref="P33:R33"/>
    <mergeCell ref="X29:Z29"/>
    <mergeCell ref="X33:Z33"/>
    <mergeCell ref="X36:Z36"/>
    <mergeCell ref="S9:T11"/>
    <mergeCell ref="Y58:AH62"/>
    <mergeCell ref="U58:W58"/>
    <mergeCell ref="U60:W60"/>
    <mergeCell ref="R61:W61"/>
    <mergeCell ref="Z52:AA52"/>
    <mergeCell ref="AC52:AD52"/>
    <mergeCell ref="AC35:AF36"/>
    <mergeCell ref="AC33:AF34"/>
    <mergeCell ref="S5:AH6"/>
    <mergeCell ref="S17:Z17"/>
    <mergeCell ref="S16:Z16"/>
    <mergeCell ref="AA16:AH16"/>
    <mergeCell ref="AA17:AH17"/>
    <mergeCell ref="S18:Z19"/>
    <mergeCell ref="S20:Z21"/>
    <mergeCell ref="AA18:AH19"/>
    <mergeCell ref="AA20:AH21"/>
    <mergeCell ref="S22:Z23"/>
    <mergeCell ref="AA22:AH23"/>
    <mergeCell ref="S24:Z25"/>
    <mergeCell ref="AA24:AH25"/>
    <mergeCell ref="S26:Z27"/>
  </mergeCells>
  <phoneticPr fontId="3"/>
  <conditionalFormatting sqref="B18:B27 E51 Z52 AC52 AF52">
    <cfRule type="expression" priority="102">
      <formula>B18&lt;&gt;""</formula>
    </cfRule>
  </conditionalFormatting>
  <conditionalFormatting sqref="D9:D10 B18:B27 U29 E51 Z52 AC52 AF52 R58:R59">
    <cfRule type="expression" dxfId="36" priority="103">
      <formula>B9=""</formula>
    </cfRule>
  </conditionalFormatting>
  <conditionalFormatting sqref="D10 U29 R58:R59">
    <cfRule type="expression" priority="93">
      <formula>D10&lt;&gt;""</formula>
    </cfRule>
  </conditionalFormatting>
  <conditionalFormatting sqref="D12:D13">
    <cfRule type="expression" priority="9">
      <formula>D12&lt;&gt;""</formula>
    </cfRule>
    <cfRule type="expression" dxfId="35" priority="10">
      <formula>D12=""</formula>
    </cfRule>
  </conditionalFormatting>
  <conditionalFormatting sqref="J18 J20 J22 J24 J26">
    <cfRule type="expression" dxfId="34" priority="64">
      <formula>J18=""</formula>
    </cfRule>
    <cfRule type="expression" priority="63">
      <formula>J18&lt;&gt;""</formula>
    </cfRule>
  </conditionalFormatting>
  <conditionalFormatting sqref="Q51">
    <cfRule type="expression" priority="98">
      <formula>Q51&lt;&gt;""</formula>
    </cfRule>
    <cfRule type="expression" dxfId="33" priority="99">
      <formula>Q51=""</formula>
    </cfRule>
  </conditionalFormatting>
  <conditionalFormatting sqref="S18">
    <cfRule type="expression" dxfId="32" priority="48">
      <formula>S18=""</formula>
    </cfRule>
    <cfRule type="expression" priority="47">
      <formula>S18&lt;&gt;""</formula>
    </cfRule>
  </conditionalFormatting>
  <conditionalFormatting sqref="S20">
    <cfRule type="expression" dxfId="31" priority="38">
      <formula>S20=""</formula>
    </cfRule>
    <cfRule type="expression" priority="37">
      <formula>S20&lt;&gt;""</formula>
    </cfRule>
  </conditionalFormatting>
  <conditionalFormatting sqref="S22">
    <cfRule type="expression" dxfId="30" priority="30">
      <formula>S22=""</formula>
    </cfRule>
    <cfRule type="expression" priority="29">
      <formula>S22&lt;&gt;""</formula>
    </cfRule>
  </conditionalFormatting>
  <conditionalFormatting sqref="S24">
    <cfRule type="expression" priority="25">
      <formula>S24&lt;&gt;""</formula>
    </cfRule>
    <cfRule type="expression" dxfId="29" priority="26">
      <formula>S24=""</formula>
    </cfRule>
  </conditionalFormatting>
  <conditionalFormatting sqref="S26">
    <cfRule type="expression" dxfId="28" priority="22">
      <formula>S26=""</formula>
    </cfRule>
    <cfRule type="expression" priority="21">
      <formula>S26&lt;&gt;""</formula>
    </cfRule>
  </conditionalFormatting>
  <conditionalFormatting sqref="T32:U32 K51">
    <cfRule type="expression" priority="100">
      <formula>K32&lt;&gt;""</formula>
    </cfRule>
    <cfRule type="expression" dxfId="27" priority="101">
      <formula>K32=""</formula>
    </cfRule>
  </conditionalFormatting>
  <conditionalFormatting sqref="U33">
    <cfRule type="expression" priority="71">
      <formula>U33&lt;&gt;""</formula>
    </cfRule>
    <cfRule type="expression" dxfId="26" priority="72">
      <formula>U33=""</formula>
    </cfRule>
  </conditionalFormatting>
  <conditionalFormatting sqref="U36">
    <cfRule type="expression" priority="17">
      <formula>U36&lt;&gt;""</formula>
    </cfRule>
    <cfRule type="expression" dxfId="25" priority="18">
      <formula>U36=""</formula>
    </cfRule>
  </conditionalFormatting>
  <conditionalFormatting sqref="W9:W14">
    <cfRule type="expression" dxfId="24" priority="6">
      <formula>W9=""</formula>
    </cfRule>
    <cfRule type="expression" priority="5">
      <formula>W9&lt;&gt;""</formula>
    </cfRule>
  </conditionalFormatting>
  <conditionalFormatting sqref="X51">
    <cfRule type="expression" priority="96">
      <formula>X51&lt;&gt;""</formula>
    </cfRule>
    <cfRule type="expression" dxfId="23" priority="97">
      <formula>X51=""</formula>
    </cfRule>
  </conditionalFormatting>
  <conditionalFormatting sqref="Y58">
    <cfRule type="expression" dxfId="22" priority="2">
      <formula>Y58=""</formula>
    </cfRule>
    <cfRule type="expression" priority="1">
      <formula>Y58&lt;&gt;""</formula>
    </cfRule>
  </conditionalFormatting>
  <conditionalFormatting sqref="Z47">
    <cfRule type="expression" dxfId="21" priority="76">
      <formula>Z47=""</formula>
    </cfRule>
    <cfRule type="expression" priority="75">
      <formula>Z47&lt;&gt;""</formula>
    </cfRule>
  </conditionalFormatting>
  <conditionalFormatting sqref="AA18">
    <cfRule type="expression" priority="35">
      <formula>AA18&lt;&gt;""</formula>
    </cfRule>
    <cfRule type="expression" dxfId="20" priority="36">
      <formula>AA18=""</formula>
    </cfRule>
  </conditionalFormatting>
  <conditionalFormatting sqref="AA20">
    <cfRule type="expression" dxfId="19" priority="34">
      <formula>AA20=""</formula>
    </cfRule>
    <cfRule type="expression" priority="33">
      <formula>AA20&lt;&gt;""</formula>
    </cfRule>
  </conditionalFormatting>
  <conditionalFormatting sqref="AA22">
    <cfRule type="expression" dxfId="18" priority="28">
      <formula>AA22=""</formula>
    </cfRule>
    <cfRule type="expression" priority="27">
      <formula>AA22&lt;&gt;""</formula>
    </cfRule>
  </conditionalFormatting>
  <conditionalFormatting sqref="AA24">
    <cfRule type="expression" dxfId="17" priority="24">
      <formula>AA24=""</formula>
    </cfRule>
    <cfRule type="expression" priority="23">
      <formula>AA24&lt;&gt;""</formula>
    </cfRule>
  </conditionalFormatting>
  <conditionalFormatting sqref="AA26">
    <cfRule type="expression" dxfId="16" priority="20">
      <formula>AA26=""</formula>
    </cfRule>
    <cfRule type="expression" priority="19">
      <formula>AA26&lt;&gt;""</formula>
    </cfRule>
  </conditionalFormatting>
  <conditionalFormatting sqref="AC47">
    <cfRule type="expression" priority="3">
      <formula>AC47&lt;&gt;""</formula>
    </cfRule>
    <cfRule type="expression" dxfId="15" priority="4">
      <formula>AC47=""</formula>
    </cfRule>
  </conditionalFormatting>
  <dataValidations count="5">
    <dataValidation type="list" allowBlank="1" showInputMessage="1" showErrorMessage="1" sqref="AA24 AA18 AA20 AA22 S24 S18 S22 S20 AA26 S26" xr:uid="{44D9F05D-F33C-4E4D-900E-26DB92C7D50D}">
      <formula1>"要,不要"</formula1>
    </dataValidation>
    <dataValidation imeMode="hiragana" allowBlank="1" showInputMessage="1" showErrorMessage="1" sqref="D13" xr:uid="{E7D43A77-6E2E-47FD-BBC6-02301B1A06AE}"/>
    <dataValidation imeMode="off" allowBlank="1" showInputMessage="1" showErrorMessage="1" sqref="W14" xr:uid="{A2FC26E2-B196-4A55-96ED-1AB64D253062}"/>
    <dataValidation imeMode="on" allowBlank="1" showInputMessage="1" showErrorMessage="1" sqref="D9:R11 W9:W11 B18:R27 X51:AG51 Y58" xr:uid="{2C705836-06A0-450C-A940-C1496ECAD34F}"/>
    <dataValidation imeMode="halfAlpha" allowBlank="1" showInputMessage="1" showErrorMessage="1" sqref="W12:AH13 Z47:AA47 D12:R12 AC47:AD47" xr:uid="{99002B44-FA27-4DC2-9039-30291154573F}"/>
  </dataValidations>
  <printOptions horizontalCentered="1"/>
  <pageMargins left="0.39370078740157483" right="0.39370078740157483" top="0.39370078740157483" bottom="0.19685039370078741" header="0.31496062992125984" footer="0.19685039370078741"/>
  <pageSetup paperSize="9" scale="89" orientation="portrait" horizontalDpi="300" verticalDpi="300" r:id="rId1"/>
  <headerFooter scaleWithDoc="0" alignWithMargins="0">
    <oddHeader xml:space="preserve">&amp;R&amp;"ＭＳ ゴシック,標準"&amp;18&amp;U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21</xdr:col>
                    <xdr:colOff>7620</xdr:colOff>
                    <xdr:row>51</xdr:row>
                    <xdr:rowOff>22860</xdr:rowOff>
                  </from>
                  <to>
                    <xdr:col>22</xdr:col>
                    <xdr:colOff>121920</xdr:colOff>
                    <xdr:row>52</xdr:row>
                    <xdr:rowOff>7620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17</xdr:col>
                    <xdr:colOff>38100</xdr:colOff>
                    <xdr:row>50</xdr:row>
                    <xdr:rowOff>220980</xdr:rowOff>
                  </from>
                  <to>
                    <xdr:col>18</xdr:col>
                    <xdr:colOff>45720</xdr:colOff>
                    <xdr:row>52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894DB-1A52-4F4C-9D9B-ADDFCC9BB66E}">
  <sheetPr>
    <pageSetUpPr fitToPage="1"/>
  </sheetPr>
  <dimension ref="A1:AT67"/>
  <sheetViews>
    <sheetView zoomScale="92" zoomScaleNormal="92" workbookViewId="0">
      <selection activeCell="D9" sqref="D9:R9"/>
    </sheetView>
  </sheetViews>
  <sheetFormatPr defaultColWidth="2.59765625" defaultRowHeight="0" customHeight="1" zeroHeight="1" x14ac:dyDescent="0.45"/>
  <cols>
    <col min="1" max="18" width="2.8984375" style="1" customWidth="1"/>
    <col min="19" max="34" width="2.59765625" style="1" customWidth="1"/>
    <col min="35" max="16384" width="2.59765625" style="1"/>
  </cols>
  <sheetData>
    <row r="1" spans="1:46" ht="18" customHeight="1" x14ac:dyDescent="0.45">
      <c r="A1" s="6" t="s">
        <v>70</v>
      </c>
      <c r="Q1" s="64"/>
      <c r="R1" s="64"/>
      <c r="S1" s="64"/>
      <c r="T1" s="64"/>
      <c r="U1" s="64"/>
      <c r="V1" s="64"/>
      <c r="W1" s="64"/>
      <c r="X1" s="64"/>
      <c r="Y1" s="64"/>
      <c r="Z1" s="64"/>
      <c r="AA1" s="64"/>
      <c r="AB1" s="64"/>
      <c r="AC1" s="64"/>
      <c r="AD1" s="64"/>
      <c r="AE1" s="64"/>
      <c r="AF1" s="64"/>
      <c r="AG1" s="64"/>
      <c r="AH1" s="64"/>
    </row>
    <row r="2" spans="1:46" ht="7.5" customHeight="1" x14ac:dyDescent="0.45">
      <c r="Q2" s="64"/>
      <c r="R2" s="64"/>
      <c r="S2" s="64"/>
      <c r="T2" s="64"/>
      <c r="U2" s="64"/>
      <c r="V2" s="64"/>
      <c r="W2" s="64"/>
      <c r="X2" s="64"/>
      <c r="Y2" s="64"/>
      <c r="Z2" s="64"/>
      <c r="AA2" s="64"/>
      <c r="AB2" s="64"/>
      <c r="AC2" s="64"/>
      <c r="AD2" s="64"/>
      <c r="AE2" s="64"/>
      <c r="AF2" s="64"/>
      <c r="AG2" s="64"/>
      <c r="AH2" s="64"/>
    </row>
    <row r="3" spans="1:46" ht="13.5" customHeight="1" x14ac:dyDescent="0.45">
      <c r="E3" s="2" t="s">
        <v>46</v>
      </c>
      <c r="Q3" s="64"/>
      <c r="R3" s="64"/>
      <c r="S3" s="64"/>
      <c r="T3" s="64"/>
      <c r="U3" s="64"/>
      <c r="V3" s="64"/>
      <c r="W3" s="64"/>
      <c r="X3" s="64"/>
      <c r="Y3" s="64"/>
      <c r="Z3" s="64"/>
      <c r="AA3" s="64"/>
      <c r="AB3" s="64"/>
      <c r="AC3" s="64"/>
      <c r="AD3" s="64"/>
      <c r="AE3" s="64"/>
      <c r="AF3" s="64"/>
      <c r="AG3" s="64"/>
      <c r="AH3" s="64"/>
    </row>
    <row r="4" spans="1:46" ht="13.5" customHeight="1" x14ac:dyDescent="0.45">
      <c r="E4" s="2" t="s">
        <v>45</v>
      </c>
      <c r="J4" s="158"/>
      <c r="Q4" s="64"/>
      <c r="R4" s="64"/>
      <c r="S4" s="64"/>
      <c r="T4" s="64"/>
      <c r="U4" s="64"/>
      <c r="V4" s="64"/>
      <c r="W4" s="64"/>
      <c r="X4" s="64"/>
      <c r="Y4" s="64"/>
      <c r="Z4" s="64"/>
      <c r="AA4" s="64"/>
      <c r="AB4" s="64"/>
      <c r="AC4" s="64"/>
      <c r="AD4" s="64"/>
      <c r="AE4" s="64"/>
      <c r="AF4" s="64"/>
      <c r="AG4" s="64"/>
      <c r="AH4" s="64"/>
    </row>
    <row r="5" spans="1:46" ht="11.25" customHeight="1" x14ac:dyDescent="0.45">
      <c r="E5" s="63" t="s">
        <v>44</v>
      </c>
      <c r="R5" s="130"/>
      <c r="S5" s="167" t="s">
        <v>43</v>
      </c>
      <c r="T5" s="167"/>
      <c r="U5" s="167"/>
      <c r="V5" s="167"/>
      <c r="W5" s="167"/>
      <c r="X5" s="167"/>
      <c r="Y5" s="167"/>
      <c r="Z5" s="167"/>
      <c r="AA5" s="167"/>
      <c r="AB5" s="167"/>
      <c r="AC5" s="167"/>
      <c r="AD5" s="167"/>
      <c r="AE5" s="167"/>
      <c r="AF5" s="167"/>
      <c r="AG5" s="167"/>
      <c r="AH5" s="167"/>
    </row>
    <row r="6" spans="1:46" ht="11.25" customHeight="1" thickBot="1" x14ac:dyDescent="0.5">
      <c r="Q6" s="131"/>
      <c r="R6" s="131"/>
      <c r="S6" s="168"/>
      <c r="T6" s="168"/>
      <c r="U6" s="168"/>
      <c r="V6" s="168"/>
      <c r="W6" s="168"/>
      <c r="X6" s="168"/>
      <c r="Y6" s="168"/>
      <c r="Z6" s="168"/>
      <c r="AA6" s="168"/>
      <c r="AB6" s="168"/>
      <c r="AC6" s="168"/>
      <c r="AD6" s="168"/>
      <c r="AE6" s="168"/>
      <c r="AF6" s="168"/>
      <c r="AG6" s="168"/>
      <c r="AH6" s="168"/>
    </row>
    <row r="7" spans="1:46" s="61" customFormat="1" ht="19.5" customHeight="1" thickBot="1" x14ac:dyDescent="0.5">
      <c r="A7" s="222" t="s">
        <v>42</v>
      </c>
      <c r="B7" s="223"/>
      <c r="C7" s="224"/>
      <c r="D7" s="225">
        <f ca="1">+TODAY()</f>
        <v>46156</v>
      </c>
      <c r="E7" s="226"/>
      <c r="F7" s="226"/>
      <c r="G7" s="226"/>
      <c r="H7" s="226"/>
      <c r="I7" s="226"/>
      <c r="J7" s="227"/>
      <c r="K7" s="51"/>
      <c r="L7" s="228" t="s">
        <v>41</v>
      </c>
      <c r="M7" s="228"/>
      <c r="N7" s="229"/>
      <c r="O7" s="230" t="s">
        <v>61</v>
      </c>
      <c r="P7" s="231"/>
      <c r="Q7" s="231"/>
      <c r="R7" s="231"/>
      <c r="S7" s="231"/>
      <c r="T7" s="231"/>
      <c r="U7" s="232"/>
      <c r="V7" s="205" t="s">
        <v>40</v>
      </c>
      <c r="W7" s="206"/>
      <c r="X7" s="206"/>
      <c r="Y7" s="240" t="s">
        <v>56</v>
      </c>
      <c r="Z7" s="241"/>
      <c r="AA7" s="241"/>
      <c r="AB7" s="241"/>
      <c r="AC7" s="241"/>
      <c r="AD7" s="241"/>
      <c r="AE7" s="241"/>
      <c r="AF7" s="241"/>
      <c r="AG7" s="241"/>
      <c r="AH7" s="241"/>
    </row>
    <row r="8" spans="1:46" s="62" customFormat="1" ht="42.75" customHeight="1" thickBot="1" x14ac:dyDescent="0.5">
      <c r="A8" s="266" t="s">
        <v>60</v>
      </c>
      <c r="B8" s="267"/>
      <c r="C8" s="267"/>
      <c r="D8" s="267"/>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row>
    <row r="9" spans="1:46" s="61" customFormat="1" ht="22.5" customHeight="1" x14ac:dyDescent="0.45">
      <c r="A9" s="268" t="s">
        <v>39</v>
      </c>
      <c r="B9" s="269"/>
      <c r="C9" s="270"/>
      <c r="D9" s="359" t="s">
        <v>59</v>
      </c>
      <c r="E9" s="360"/>
      <c r="F9" s="360"/>
      <c r="G9" s="360"/>
      <c r="H9" s="360"/>
      <c r="I9" s="360"/>
      <c r="J9" s="360"/>
      <c r="K9" s="360"/>
      <c r="L9" s="360"/>
      <c r="M9" s="360"/>
      <c r="N9" s="360"/>
      <c r="O9" s="360"/>
      <c r="P9" s="360"/>
      <c r="Q9" s="360"/>
      <c r="R9" s="361"/>
      <c r="S9" s="210" t="s">
        <v>85</v>
      </c>
      <c r="T9" s="211"/>
      <c r="U9" s="242" t="s">
        <v>86</v>
      </c>
      <c r="V9" s="243"/>
      <c r="W9" s="362" t="s">
        <v>89</v>
      </c>
      <c r="X9" s="363"/>
      <c r="Y9" s="363"/>
      <c r="Z9" s="363"/>
      <c r="AA9" s="363"/>
      <c r="AB9" s="363"/>
      <c r="AC9" s="363"/>
      <c r="AD9" s="363"/>
      <c r="AE9" s="363"/>
      <c r="AF9" s="363"/>
      <c r="AG9" s="363"/>
      <c r="AH9" s="364"/>
    </row>
    <row r="10" spans="1:46" s="61" customFormat="1" ht="10.5" customHeight="1" x14ac:dyDescent="0.15">
      <c r="A10" s="216" t="s">
        <v>80</v>
      </c>
      <c r="B10" s="217"/>
      <c r="C10" s="218"/>
      <c r="D10" s="365" t="s">
        <v>88</v>
      </c>
      <c r="E10" s="366"/>
      <c r="F10" s="366"/>
      <c r="G10" s="366"/>
      <c r="H10" s="366"/>
      <c r="I10" s="366"/>
      <c r="J10" s="366"/>
      <c r="K10" s="366"/>
      <c r="L10" s="366"/>
      <c r="M10" s="366"/>
      <c r="N10" s="366"/>
      <c r="O10" s="366"/>
      <c r="P10" s="366"/>
      <c r="Q10" s="366"/>
      <c r="R10" s="367"/>
      <c r="S10" s="212"/>
      <c r="T10" s="213"/>
      <c r="U10" s="371" t="s">
        <v>39</v>
      </c>
      <c r="V10" s="372"/>
      <c r="W10" s="373" t="s">
        <v>47</v>
      </c>
      <c r="X10" s="374"/>
      <c r="Y10" s="374"/>
      <c r="Z10" s="374"/>
      <c r="AA10" s="374"/>
      <c r="AB10" s="374"/>
      <c r="AC10" s="374"/>
      <c r="AD10" s="374"/>
      <c r="AE10" s="374"/>
      <c r="AF10" s="374"/>
      <c r="AG10" s="374"/>
      <c r="AH10" s="375"/>
      <c r="AT10" s="132"/>
    </row>
    <row r="11" spans="1:46" s="61" customFormat="1" ht="22.5" customHeight="1" x14ac:dyDescent="0.45">
      <c r="A11" s="219"/>
      <c r="B11" s="220"/>
      <c r="C11" s="221"/>
      <c r="D11" s="368"/>
      <c r="E11" s="369"/>
      <c r="F11" s="369"/>
      <c r="G11" s="369"/>
      <c r="H11" s="369"/>
      <c r="I11" s="369"/>
      <c r="J11" s="369"/>
      <c r="K11" s="369"/>
      <c r="L11" s="369"/>
      <c r="M11" s="369"/>
      <c r="N11" s="369"/>
      <c r="O11" s="369"/>
      <c r="P11" s="369"/>
      <c r="Q11" s="369"/>
      <c r="R11" s="370"/>
      <c r="S11" s="214"/>
      <c r="T11" s="215"/>
      <c r="U11" s="244" t="s">
        <v>87</v>
      </c>
      <c r="V11" s="245"/>
      <c r="W11" s="376" t="s">
        <v>58</v>
      </c>
      <c r="X11" s="377"/>
      <c r="Y11" s="377"/>
      <c r="Z11" s="377"/>
      <c r="AA11" s="377"/>
      <c r="AB11" s="377"/>
      <c r="AC11" s="377"/>
      <c r="AD11" s="377"/>
      <c r="AE11" s="377"/>
      <c r="AF11" s="377"/>
      <c r="AG11" s="377"/>
      <c r="AH11" s="378"/>
    </row>
    <row r="12" spans="1:46" s="61" customFormat="1" ht="17.25" customHeight="1" x14ac:dyDescent="0.45">
      <c r="A12" s="292" t="s">
        <v>38</v>
      </c>
      <c r="B12" s="293"/>
      <c r="C12" s="294"/>
      <c r="D12" s="379">
        <v>123456</v>
      </c>
      <c r="E12" s="380"/>
      <c r="F12" s="380"/>
      <c r="G12" s="380"/>
      <c r="H12" s="380"/>
      <c r="I12" s="380"/>
      <c r="J12" s="380"/>
      <c r="K12" s="380"/>
      <c r="L12" s="380"/>
      <c r="M12" s="380"/>
      <c r="N12" s="380"/>
      <c r="O12" s="380"/>
      <c r="P12" s="380"/>
      <c r="Q12" s="380"/>
      <c r="R12" s="381"/>
      <c r="S12" s="382" t="s">
        <v>37</v>
      </c>
      <c r="T12" s="383"/>
      <c r="U12" s="383"/>
      <c r="V12" s="384"/>
      <c r="W12" s="385" t="s">
        <v>48</v>
      </c>
      <c r="X12" s="386"/>
      <c r="Y12" s="386"/>
      <c r="Z12" s="386"/>
      <c r="AA12" s="386"/>
      <c r="AB12" s="386"/>
      <c r="AC12" s="386"/>
      <c r="AD12" s="386"/>
      <c r="AE12" s="386"/>
      <c r="AF12" s="386"/>
      <c r="AG12" s="386"/>
      <c r="AH12" s="387"/>
    </row>
    <row r="13" spans="1:46" s="61" customFormat="1" ht="17.25" customHeight="1" x14ac:dyDescent="0.45">
      <c r="A13" s="292"/>
      <c r="B13" s="293"/>
      <c r="C13" s="294"/>
      <c r="D13" s="365" t="s">
        <v>90</v>
      </c>
      <c r="E13" s="366"/>
      <c r="F13" s="366"/>
      <c r="G13" s="366"/>
      <c r="H13" s="366"/>
      <c r="I13" s="366"/>
      <c r="J13" s="366"/>
      <c r="K13" s="366"/>
      <c r="L13" s="366"/>
      <c r="M13" s="366"/>
      <c r="N13" s="366"/>
      <c r="O13" s="366"/>
      <c r="P13" s="366"/>
      <c r="Q13" s="366"/>
      <c r="R13" s="367"/>
      <c r="S13" s="382" t="s">
        <v>36</v>
      </c>
      <c r="T13" s="383"/>
      <c r="U13" s="383"/>
      <c r="V13" s="384"/>
      <c r="W13" s="385" t="s">
        <v>49</v>
      </c>
      <c r="X13" s="386"/>
      <c r="Y13" s="386"/>
      <c r="Z13" s="386"/>
      <c r="AA13" s="386"/>
      <c r="AB13" s="386"/>
      <c r="AC13" s="386"/>
      <c r="AD13" s="386"/>
      <c r="AE13" s="386"/>
      <c r="AF13" s="386"/>
      <c r="AG13" s="386"/>
      <c r="AH13" s="387"/>
    </row>
    <row r="14" spans="1:46" s="61" customFormat="1" ht="17.25" customHeight="1" thickBot="1" x14ac:dyDescent="0.5">
      <c r="A14" s="295"/>
      <c r="B14" s="296"/>
      <c r="C14" s="297"/>
      <c r="D14" s="388"/>
      <c r="E14" s="389"/>
      <c r="F14" s="389"/>
      <c r="G14" s="389"/>
      <c r="H14" s="389"/>
      <c r="I14" s="389"/>
      <c r="J14" s="389"/>
      <c r="K14" s="389"/>
      <c r="L14" s="389"/>
      <c r="M14" s="389"/>
      <c r="N14" s="389"/>
      <c r="O14" s="389"/>
      <c r="P14" s="389"/>
      <c r="Q14" s="389"/>
      <c r="R14" s="390"/>
      <c r="S14" s="391" t="s">
        <v>35</v>
      </c>
      <c r="T14" s="392"/>
      <c r="U14" s="392"/>
      <c r="V14" s="393"/>
      <c r="W14" s="394" t="s">
        <v>1</v>
      </c>
      <c r="X14" s="395"/>
      <c r="Y14" s="395"/>
      <c r="Z14" s="395"/>
      <c r="AA14" s="395"/>
      <c r="AB14" s="395"/>
      <c r="AC14" s="395"/>
      <c r="AD14" s="395"/>
      <c r="AE14" s="395"/>
      <c r="AF14" s="395"/>
      <c r="AG14" s="395"/>
      <c r="AH14" s="396"/>
    </row>
    <row r="15" spans="1:46" ht="6" customHeight="1" thickBot="1" x14ac:dyDescent="0.5">
      <c r="A15" s="158"/>
      <c r="B15" s="158"/>
      <c r="C15" s="158"/>
      <c r="D15" s="142"/>
      <c r="E15" s="142"/>
      <c r="F15" s="142"/>
      <c r="G15" s="142"/>
      <c r="H15" s="142"/>
      <c r="I15" s="142"/>
      <c r="J15" s="142"/>
      <c r="K15" s="142"/>
      <c r="L15" s="142"/>
      <c r="M15" s="142"/>
      <c r="N15" s="142"/>
      <c r="O15" s="142"/>
      <c r="P15" s="142"/>
      <c r="Q15" s="142"/>
      <c r="R15" s="142"/>
      <c r="S15" s="142"/>
      <c r="T15" s="160"/>
      <c r="U15" s="160"/>
      <c r="V15" s="160"/>
      <c r="W15" s="158"/>
      <c r="X15" s="158"/>
      <c r="Y15" s="158"/>
      <c r="Z15" s="158"/>
      <c r="AA15" s="158"/>
      <c r="AB15" s="158"/>
      <c r="AC15" s="158"/>
      <c r="AD15" s="158"/>
      <c r="AE15" s="158"/>
      <c r="AF15" s="158"/>
      <c r="AG15" s="158"/>
      <c r="AH15" s="158"/>
    </row>
    <row r="16" spans="1:46" ht="13.5" customHeight="1" x14ac:dyDescent="0.15">
      <c r="A16" s="317" t="s">
        <v>34</v>
      </c>
      <c r="B16" s="277" t="s">
        <v>39</v>
      </c>
      <c r="C16" s="278"/>
      <c r="D16" s="278"/>
      <c r="E16" s="278"/>
      <c r="F16" s="278"/>
      <c r="G16" s="278"/>
      <c r="H16" s="278"/>
      <c r="I16" s="279"/>
      <c r="J16" s="283" t="s">
        <v>79</v>
      </c>
      <c r="K16" s="284"/>
      <c r="L16" s="284"/>
      <c r="M16" s="284"/>
      <c r="N16" s="284"/>
      <c r="O16" s="284"/>
      <c r="P16" s="284"/>
      <c r="Q16" s="284"/>
      <c r="R16" s="285"/>
      <c r="S16" s="172" t="s">
        <v>52</v>
      </c>
      <c r="T16" s="173"/>
      <c r="U16" s="173"/>
      <c r="V16" s="173"/>
      <c r="W16" s="173"/>
      <c r="X16" s="173"/>
      <c r="Y16" s="173"/>
      <c r="Z16" s="174"/>
      <c r="AA16" s="172" t="s">
        <v>73</v>
      </c>
      <c r="AB16" s="173"/>
      <c r="AC16" s="173"/>
      <c r="AD16" s="173"/>
      <c r="AE16" s="173"/>
      <c r="AF16" s="173"/>
      <c r="AG16" s="173"/>
      <c r="AH16" s="175"/>
      <c r="AI16" s="136"/>
    </row>
    <row r="17" spans="1:35" ht="24.75" customHeight="1" x14ac:dyDescent="0.45">
      <c r="A17" s="318"/>
      <c r="B17" s="280" t="s">
        <v>76</v>
      </c>
      <c r="C17" s="281"/>
      <c r="D17" s="281"/>
      <c r="E17" s="281"/>
      <c r="F17" s="281"/>
      <c r="G17" s="281"/>
      <c r="H17" s="281"/>
      <c r="I17" s="282"/>
      <c r="J17" s="286"/>
      <c r="K17" s="287"/>
      <c r="L17" s="287"/>
      <c r="M17" s="287"/>
      <c r="N17" s="287"/>
      <c r="O17" s="287"/>
      <c r="P17" s="287"/>
      <c r="Q17" s="287"/>
      <c r="R17" s="288"/>
      <c r="S17" s="169" t="s">
        <v>74</v>
      </c>
      <c r="T17" s="170"/>
      <c r="U17" s="170"/>
      <c r="V17" s="170"/>
      <c r="W17" s="170"/>
      <c r="X17" s="170"/>
      <c r="Y17" s="170"/>
      <c r="Z17" s="171"/>
      <c r="AA17" s="169" t="s">
        <v>75</v>
      </c>
      <c r="AB17" s="170"/>
      <c r="AC17" s="170"/>
      <c r="AD17" s="170"/>
      <c r="AE17" s="170"/>
      <c r="AF17" s="170"/>
      <c r="AG17" s="170"/>
      <c r="AH17" s="176"/>
    </row>
    <row r="18" spans="1:35" ht="11.25" customHeight="1" x14ac:dyDescent="0.45">
      <c r="A18" s="331">
        <v>1</v>
      </c>
      <c r="B18" s="397" t="s">
        <v>47</v>
      </c>
      <c r="C18" s="398"/>
      <c r="D18" s="398"/>
      <c r="E18" s="398"/>
      <c r="F18" s="398"/>
      <c r="G18" s="398"/>
      <c r="H18" s="398"/>
      <c r="I18" s="399"/>
      <c r="J18" s="400" t="s">
        <v>54</v>
      </c>
      <c r="K18" s="401"/>
      <c r="L18" s="401"/>
      <c r="M18" s="401"/>
      <c r="N18" s="401"/>
      <c r="O18" s="401"/>
      <c r="P18" s="401"/>
      <c r="Q18" s="401"/>
      <c r="R18" s="402"/>
      <c r="S18" s="406" t="s">
        <v>50</v>
      </c>
      <c r="T18" s="407"/>
      <c r="U18" s="407"/>
      <c r="V18" s="407"/>
      <c r="W18" s="407"/>
      <c r="X18" s="407"/>
      <c r="Y18" s="407"/>
      <c r="Z18" s="408"/>
      <c r="AA18" s="407" t="s">
        <v>50</v>
      </c>
      <c r="AB18" s="407"/>
      <c r="AC18" s="407"/>
      <c r="AD18" s="407"/>
      <c r="AE18" s="407"/>
      <c r="AF18" s="407"/>
      <c r="AG18" s="407"/>
      <c r="AH18" s="412"/>
    </row>
    <row r="19" spans="1:35" ht="20.100000000000001" customHeight="1" x14ac:dyDescent="0.45">
      <c r="A19" s="330"/>
      <c r="B19" s="414" t="s">
        <v>58</v>
      </c>
      <c r="C19" s="415"/>
      <c r="D19" s="415"/>
      <c r="E19" s="415"/>
      <c r="F19" s="415"/>
      <c r="G19" s="415"/>
      <c r="H19" s="415"/>
      <c r="I19" s="416"/>
      <c r="J19" s="403"/>
      <c r="K19" s="404"/>
      <c r="L19" s="404"/>
      <c r="M19" s="404"/>
      <c r="N19" s="404"/>
      <c r="O19" s="404"/>
      <c r="P19" s="404"/>
      <c r="Q19" s="404"/>
      <c r="R19" s="405"/>
      <c r="S19" s="409"/>
      <c r="T19" s="410"/>
      <c r="U19" s="410"/>
      <c r="V19" s="410"/>
      <c r="W19" s="410"/>
      <c r="X19" s="410"/>
      <c r="Y19" s="410"/>
      <c r="Z19" s="411"/>
      <c r="AA19" s="410"/>
      <c r="AB19" s="410"/>
      <c r="AC19" s="410"/>
      <c r="AD19" s="410"/>
      <c r="AE19" s="410"/>
      <c r="AF19" s="410"/>
      <c r="AG19" s="410"/>
      <c r="AH19" s="413"/>
    </row>
    <row r="20" spans="1:35" ht="11.25" customHeight="1" x14ac:dyDescent="0.45">
      <c r="A20" s="328">
        <v>2</v>
      </c>
      <c r="B20" s="417" t="s">
        <v>91</v>
      </c>
      <c r="C20" s="418"/>
      <c r="D20" s="418"/>
      <c r="E20" s="418"/>
      <c r="F20" s="418"/>
      <c r="G20" s="418"/>
      <c r="H20" s="418"/>
      <c r="I20" s="419"/>
      <c r="J20" s="420" t="s">
        <v>93</v>
      </c>
      <c r="K20" s="421"/>
      <c r="L20" s="421"/>
      <c r="M20" s="421"/>
      <c r="N20" s="421"/>
      <c r="O20" s="421"/>
      <c r="P20" s="421"/>
      <c r="Q20" s="421"/>
      <c r="R20" s="422"/>
      <c r="S20" s="423" t="s">
        <v>51</v>
      </c>
      <c r="T20" s="424"/>
      <c r="U20" s="424"/>
      <c r="V20" s="424"/>
      <c r="W20" s="424"/>
      <c r="X20" s="424"/>
      <c r="Y20" s="424"/>
      <c r="Z20" s="425"/>
      <c r="AA20" s="423" t="s">
        <v>51</v>
      </c>
      <c r="AB20" s="424"/>
      <c r="AC20" s="424"/>
      <c r="AD20" s="424"/>
      <c r="AE20" s="424"/>
      <c r="AF20" s="424"/>
      <c r="AG20" s="424"/>
      <c r="AH20" s="426"/>
      <c r="AI20" s="68"/>
    </row>
    <row r="21" spans="1:35" ht="20.100000000000001" customHeight="1" x14ac:dyDescent="0.45">
      <c r="A21" s="330"/>
      <c r="B21" s="414" t="s">
        <v>92</v>
      </c>
      <c r="C21" s="415"/>
      <c r="D21" s="415"/>
      <c r="E21" s="415"/>
      <c r="F21" s="415"/>
      <c r="G21" s="415"/>
      <c r="H21" s="415"/>
      <c r="I21" s="416"/>
      <c r="J21" s="403"/>
      <c r="K21" s="404"/>
      <c r="L21" s="404"/>
      <c r="M21" s="404"/>
      <c r="N21" s="404"/>
      <c r="O21" s="404"/>
      <c r="P21" s="404"/>
      <c r="Q21" s="404"/>
      <c r="R21" s="405"/>
      <c r="S21" s="409"/>
      <c r="T21" s="410"/>
      <c r="U21" s="410"/>
      <c r="V21" s="410"/>
      <c r="W21" s="410"/>
      <c r="X21" s="410"/>
      <c r="Y21" s="410"/>
      <c r="Z21" s="411"/>
      <c r="AA21" s="409"/>
      <c r="AB21" s="410"/>
      <c r="AC21" s="410"/>
      <c r="AD21" s="410"/>
      <c r="AE21" s="410"/>
      <c r="AF21" s="410"/>
      <c r="AG21" s="410"/>
      <c r="AH21" s="413"/>
    </row>
    <row r="22" spans="1:35" ht="11.25" customHeight="1" x14ac:dyDescent="0.45">
      <c r="A22" s="329">
        <v>3</v>
      </c>
      <c r="B22" s="427"/>
      <c r="C22" s="428"/>
      <c r="D22" s="428"/>
      <c r="E22" s="428"/>
      <c r="F22" s="428"/>
      <c r="G22" s="428"/>
      <c r="H22" s="428"/>
      <c r="I22" s="429"/>
      <c r="J22" s="430"/>
      <c r="K22" s="431"/>
      <c r="L22" s="431"/>
      <c r="M22" s="431"/>
      <c r="N22" s="431"/>
      <c r="O22" s="431"/>
      <c r="P22" s="431"/>
      <c r="Q22" s="431"/>
      <c r="R22" s="432"/>
      <c r="S22" s="430"/>
      <c r="T22" s="431"/>
      <c r="U22" s="431"/>
      <c r="V22" s="431"/>
      <c r="W22" s="431"/>
      <c r="X22" s="431"/>
      <c r="Y22" s="431"/>
      <c r="Z22" s="432"/>
      <c r="AA22" s="430"/>
      <c r="AB22" s="431"/>
      <c r="AC22" s="431"/>
      <c r="AD22" s="431"/>
      <c r="AE22" s="431"/>
      <c r="AF22" s="431"/>
      <c r="AG22" s="431"/>
      <c r="AH22" s="436"/>
    </row>
    <row r="23" spans="1:35" ht="20.100000000000001" customHeight="1" x14ac:dyDescent="0.45">
      <c r="A23" s="330"/>
      <c r="B23" s="438"/>
      <c r="C23" s="439"/>
      <c r="D23" s="439"/>
      <c r="E23" s="439"/>
      <c r="F23" s="439"/>
      <c r="G23" s="439"/>
      <c r="H23" s="439"/>
      <c r="I23" s="440"/>
      <c r="J23" s="433"/>
      <c r="K23" s="434"/>
      <c r="L23" s="434"/>
      <c r="M23" s="434"/>
      <c r="N23" s="434"/>
      <c r="O23" s="434"/>
      <c r="P23" s="434"/>
      <c r="Q23" s="434"/>
      <c r="R23" s="435"/>
      <c r="S23" s="433"/>
      <c r="T23" s="434"/>
      <c r="U23" s="434"/>
      <c r="V23" s="434"/>
      <c r="W23" s="434"/>
      <c r="X23" s="434"/>
      <c r="Y23" s="434"/>
      <c r="Z23" s="435"/>
      <c r="AA23" s="433"/>
      <c r="AB23" s="434"/>
      <c r="AC23" s="434"/>
      <c r="AD23" s="434"/>
      <c r="AE23" s="434"/>
      <c r="AF23" s="434"/>
      <c r="AG23" s="434"/>
      <c r="AH23" s="437"/>
    </row>
    <row r="24" spans="1:35" ht="11.25" customHeight="1" x14ac:dyDescent="0.45">
      <c r="A24" s="329">
        <v>4</v>
      </c>
      <c r="B24" s="427"/>
      <c r="C24" s="428"/>
      <c r="D24" s="428"/>
      <c r="E24" s="428"/>
      <c r="F24" s="428"/>
      <c r="G24" s="428"/>
      <c r="H24" s="428"/>
      <c r="I24" s="429"/>
      <c r="J24" s="430"/>
      <c r="K24" s="431"/>
      <c r="L24" s="431"/>
      <c r="M24" s="431"/>
      <c r="N24" s="431"/>
      <c r="O24" s="431"/>
      <c r="P24" s="431"/>
      <c r="Q24" s="431"/>
      <c r="R24" s="432"/>
      <c r="S24" s="430"/>
      <c r="T24" s="431"/>
      <c r="U24" s="431"/>
      <c r="V24" s="431"/>
      <c r="W24" s="431"/>
      <c r="X24" s="431"/>
      <c r="Y24" s="431"/>
      <c r="Z24" s="432"/>
      <c r="AA24" s="430"/>
      <c r="AB24" s="431"/>
      <c r="AC24" s="431"/>
      <c r="AD24" s="431"/>
      <c r="AE24" s="431"/>
      <c r="AF24" s="431"/>
      <c r="AG24" s="431"/>
      <c r="AH24" s="436"/>
    </row>
    <row r="25" spans="1:35" ht="20.100000000000001" customHeight="1" x14ac:dyDescent="0.45">
      <c r="A25" s="330"/>
      <c r="B25" s="438"/>
      <c r="C25" s="439"/>
      <c r="D25" s="439"/>
      <c r="E25" s="439"/>
      <c r="F25" s="439"/>
      <c r="G25" s="439"/>
      <c r="H25" s="439"/>
      <c r="I25" s="440"/>
      <c r="J25" s="433"/>
      <c r="K25" s="434"/>
      <c r="L25" s="434"/>
      <c r="M25" s="434"/>
      <c r="N25" s="434"/>
      <c r="O25" s="434"/>
      <c r="P25" s="434"/>
      <c r="Q25" s="434"/>
      <c r="R25" s="435"/>
      <c r="S25" s="433"/>
      <c r="T25" s="434"/>
      <c r="U25" s="434"/>
      <c r="V25" s="434"/>
      <c r="W25" s="434"/>
      <c r="X25" s="434"/>
      <c r="Y25" s="434"/>
      <c r="Z25" s="435"/>
      <c r="AA25" s="433"/>
      <c r="AB25" s="434"/>
      <c r="AC25" s="434"/>
      <c r="AD25" s="434"/>
      <c r="AE25" s="434"/>
      <c r="AF25" s="434"/>
      <c r="AG25" s="434"/>
      <c r="AH25" s="437"/>
    </row>
    <row r="26" spans="1:35" ht="11.25" customHeight="1" x14ac:dyDescent="0.45">
      <c r="A26" s="328">
        <v>5</v>
      </c>
      <c r="B26" s="441"/>
      <c r="C26" s="442"/>
      <c r="D26" s="442"/>
      <c r="E26" s="442"/>
      <c r="F26" s="442"/>
      <c r="G26" s="442"/>
      <c r="H26" s="442"/>
      <c r="I26" s="443"/>
      <c r="J26" s="430"/>
      <c r="K26" s="431"/>
      <c r="L26" s="431"/>
      <c r="M26" s="431"/>
      <c r="N26" s="431"/>
      <c r="O26" s="431"/>
      <c r="P26" s="431"/>
      <c r="Q26" s="431"/>
      <c r="R26" s="432"/>
      <c r="S26" s="430"/>
      <c r="T26" s="431"/>
      <c r="U26" s="431"/>
      <c r="V26" s="431"/>
      <c r="W26" s="431"/>
      <c r="X26" s="431"/>
      <c r="Y26" s="431"/>
      <c r="Z26" s="432"/>
      <c r="AA26" s="430"/>
      <c r="AB26" s="431"/>
      <c r="AC26" s="431"/>
      <c r="AD26" s="431"/>
      <c r="AE26" s="431"/>
      <c r="AF26" s="431"/>
      <c r="AG26" s="431"/>
      <c r="AH26" s="436"/>
    </row>
    <row r="27" spans="1:35" ht="20.100000000000001" customHeight="1" x14ac:dyDescent="0.45">
      <c r="A27" s="328"/>
      <c r="B27" s="438"/>
      <c r="C27" s="439"/>
      <c r="D27" s="439"/>
      <c r="E27" s="439"/>
      <c r="F27" s="439"/>
      <c r="G27" s="439"/>
      <c r="H27" s="439"/>
      <c r="I27" s="440"/>
      <c r="J27" s="433"/>
      <c r="K27" s="434"/>
      <c r="L27" s="434"/>
      <c r="M27" s="434"/>
      <c r="N27" s="434"/>
      <c r="O27" s="434"/>
      <c r="P27" s="434"/>
      <c r="Q27" s="434"/>
      <c r="R27" s="435"/>
      <c r="S27" s="433"/>
      <c r="T27" s="434"/>
      <c r="U27" s="434"/>
      <c r="V27" s="434"/>
      <c r="W27" s="434"/>
      <c r="X27" s="434"/>
      <c r="Y27" s="434"/>
      <c r="Z27" s="435"/>
      <c r="AA27" s="433"/>
      <c r="AB27" s="434"/>
      <c r="AC27" s="434"/>
      <c r="AD27" s="434"/>
      <c r="AE27" s="434"/>
      <c r="AF27" s="434"/>
      <c r="AG27" s="434"/>
      <c r="AH27" s="437"/>
    </row>
    <row r="28" spans="1:35" ht="5.25" customHeight="1" x14ac:dyDescent="0.15">
      <c r="A28" s="59"/>
      <c r="B28" s="98"/>
      <c r="C28" s="98"/>
      <c r="D28" s="98"/>
      <c r="E28" s="98"/>
      <c r="F28" s="98"/>
      <c r="G28" s="98"/>
      <c r="H28" s="98"/>
      <c r="I28" s="10"/>
      <c r="J28" s="10"/>
      <c r="K28" s="10"/>
      <c r="M28" s="10"/>
      <c r="O28" s="55"/>
      <c r="P28" s="239"/>
      <c r="Q28" s="239"/>
      <c r="R28" s="57"/>
      <c r="S28" s="57"/>
      <c r="T28" s="57"/>
      <c r="U28" s="57"/>
      <c r="V28" s="57"/>
      <c r="W28" s="57"/>
      <c r="X28" s="154"/>
      <c r="Y28" s="154"/>
      <c r="Z28" s="154"/>
      <c r="AA28" s="144"/>
      <c r="AB28" s="144"/>
      <c r="AC28" s="144"/>
      <c r="AD28" s="144"/>
      <c r="AE28" s="10"/>
      <c r="AF28" s="10"/>
      <c r="AG28" s="10"/>
      <c r="AH28" s="43"/>
    </row>
    <row r="29" spans="1:35" s="10" customFormat="1" ht="12.75" customHeight="1" x14ac:dyDescent="0.15">
      <c r="A29" s="56" t="s">
        <v>64</v>
      </c>
      <c r="C29" s="115"/>
      <c r="D29" s="115"/>
      <c r="E29" s="114"/>
      <c r="F29" s="114"/>
      <c r="G29" s="114"/>
      <c r="H29" s="23"/>
      <c r="I29" s="23"/>
      <c r="J29" s="23"/>
      <c r="K29" s="23"/>
      <c r="L29" s="23"/>
      <c r="M29" s="152"/>
      <c r="N29" s="152"/>
      <c r="O29" s="152"/>
      <c r="P29" s="207">
        <v>8500</v>
      </c>
      <c r="Q29" s="207"/>
      <c r="R29" s="207"/>
      <c r="S29" s="151" t="s">
        <v>3</v>
      </c>
      <c r="T29" s="46" t="s">
        <v>9</v>
      </c>
      <c r="U29" s="139">
        <f>COUNTA(B19,B21,B23,B25,B27)</f>
        <v>2</v>
      </c>
      <c r="V29" s="150" t="s">
        <v>33</v>
      </c>
      <c r="W29" s="10" t="s">
        <v>7</v>
      </c>
      <c r="X29" s="444">
        <f>P29*U29</f>
        <v>17000</v>
      </c>
      <c r="Y29" s="444"/>
      <c r="Z29" s="444"/>
      <c r="AA29" s="10" t="s">
        <v>3</v>
      </c>
      <c r="AB29" s="123"/>
      <c r="AC29" s="123"/>
      <c r="AD29" s="123"/>
      <c r="AE29" s="100"/>
      <c r="AF29" s="100"/>
      <c r="AG29" s="100"/>
      <c r="AH29" s="52"/>
    </row>
    <row r="30" spans="1:35" s="10" customFormat="1" ht="5.25" customHeight="1" x14ac:dyDescent="0.15">
      <c r="A30" s="133"/>
      <c r="C30" s="23"/>
      <c r="D30" s="23"/>
      <c r="E30" s="23"/>
      <c r="F30" s="23"/>
      <c r="G30" s="23"/>
      <c r="H30" s="23"/>
      <c r="I30" s="23"/>
      <c r="J30" s="23"/>
      <c r="K30" s="23"/>
      <c r="L30" s="23"/>
      <c r="M30" s="55"/>
      <c r="N30" s="55"/>
      <c r="O30" s="55"/>
      <c r="S30" s="151"/>
      <c r="T30" s="46"/>
      <c r="U30" s="148"/>
      <c r="V30" s="150"/>
      <c r="X30" s="54"/>
      <c r="Y30" s="54"/>
      <c r="Z30" s="161"/>
      <c r="AB30" s="53"/>
      <c r="AC30" s="53"/>
      <c r="AD30" s="53"/>
      <c r="AE30" s="100"/>
      <c r="AF30" s="100"/>
      <c r="AG30" s="100"/>
      <c r="AH30" s="52"/>
    </row>
    <row r="31" spans="1:35" s="10" customFormat="1" ht="12.75" customHeight="1" x14ac:dyDescent="0.15">
      <c r="A31" s="134" t="s">
        <v>72</v>
      </c>
      <c r="C31" s="116"/>
      <c r="D31" s="117"/>
      <c r="E31" s="115"/>
      <c r="F31" s="114"/>
      <c r="G31" s="118"/>
      <c r="H31" s="23"/>
      <c r="I31" s="119"/>
      <c r="J31" s="119"/>
      <c r="K31" s="23"/>
      <c r="L31" s="23"/>
      <c r="M31" s="154"/>
      <c r="N31" s="144"/>
      <c r="O31" s="144"/>
      <c r="S31" s="144"/>
      <c r="U31" s="140"/>
      <c r="V31" s="51"/>
      <c r="W31" s="6"/>
      <c r="X31" s="50"/>
      <c r="Y31" s="49"/>
      <c r="Z31" s="162"/>
      <c r="AA31" s="150"/>
      <c r="AB31" s="47"/>
      <c r="AC31" s="47"/>
      <c r="AD31" s="47"/>
      <c r="AE31" s="67"/>
      <c r="AF31" s="67"/>
      <c r="AG31" s="67"/>
      <c r="AH31" s="43"/>
    </row>
    <row r="32" spans="1:35" s="10" customFormat="1" ht="12.6" hidden="1" x14ac:dyDescent="0.15">
      <c r="A32" s="48"/>
      <c r="B32" s="120"/>
      <c r="C32" s="120" t="s">
        <v>55</v>
      </c>
      <c r="D32" s="120"/>
      <c r="E32" s="23"/>
      <c r="F32" s="23"/>
      <c r="G32" s="23"/>
      <c r="H32" s="23"/>
      <c r="I32" s="23"/>
      <c r="J32" s="23"/>
      <c r="K32" s="23"/>
      <c r="L32" s="23"/>
      <c r="M32" s="153"/>
      <c r="N32" s="153"/>
      <c r="O32" s="153"/>
      <c r="P32" s="208">
        <v>4510</v>
      </c>
      <c r="Q32" s="208"/>
      <c r="R32" s="208"/>
      <c r="S32" s="47" t="s">
        <v>3</v>
      </c>
      <c r="T32" s="47" t="s">
        <v>9</v>
      </c>
      <c r="U32" s="139">
        <f>COUNTIF($X$18:$AH$27,"要")</f>
        <v>1</v>
      </c>
      <c r="V32" s="46" t="s">
        <v>32</v>
      </c>
      <c r="W32" s="6" t="s">
        <v>7</v>
      </c>
      <c r="X32" s="153">
        <f>M32*U32</f>
        <v>0</v>
      </c>
      <c r="Y32" s="153"/>
      <c r="Z32" s="161"/>
      <c r="AA32" s="10" t="s">
        <v>3</v>
      </c>
      <c r="AB32" s="99"/>
      <c r="AC32" s="99"/>
      <c r="AD32" s="99"/>
      <c r="AE32" s="100"/>
      <c r="AF32" s="100"/>
      <c r="AG32" s="100"/>
      <c r="AH32" s="43"/>
    </row>
    <row r="33" spans="1:34" s="10" customFormat="1" ht="13.5" customHeight="1" x14ac:dyDescent="0.15">
      <c r="A33" s="45"/>
      <c r="B33" s="120" t="s">
        <v>57</v>
      </c>
      <c r="D33" s="119"/>
      <c r="E33" s="119"/>
      <c r="F33" s="119"/>
      <c r="G33" s="119"/>
      <c r="H33" s="119"/>
      <c r="I33" s="119"/>
      <c r="J33" s="119"/>
      <c r="K33" s="119"/>
      <c r="L33" s="119"/>
      <c r="M33" s="44"/>
      <c r="P33" s="207">
        <v>4510</v>
      </c>
      <c r="Q33" s="207"/>
      <c r="R33" s="207"/>
      <c r="S33" s="151" t="s">
        <v>3</v>
      </c>
      <c r="T33" s="46" t="s">
        <v>9</v>
      </c>
      <c r="U33" s="139">
        <f>COUNTIF($S$18:$Z$27,"要")</f>
        <v>1</v>
      </c>
      <c r="V33" s="150" t="s">
        <v>32</v>
      </c>
      <c r="W33" s="10" t="s">
        <v>7</v>
      </c>
      <c r="X33" s="444">
        <f>P33*U33</f>
        <v>4510</v>
      </c>
      <c r="Y33" s="444"/>
      <c r="Z33" s="444"/>
      <c r="AA33" s="10" t="s">
        <v>3</v>
      </c>
      <c r="AB33" s="66"/>
      <c r="AC33" s="166" t="s">
        <v>65</v>
      </c>
      <c r="AD33" s="166"/>
      <c r="AE33" s="166"/>
      <c r="AF33" s="166"/>
      <c r="AG33" s="66"/>
      <c r="AH33" s="43"/>
    </row>
    <row r="34" spans="1:34" s="10" customFormat="1" ht="5.25" customHeight="1" x14ac:dyDescent="0.15">
      <c r="A34" s="45"/>
      <c r="B34" s="120"/>
      <c r="D34" s="119"/>
      <c r="E34" s="119"/>
      <c r="F34" s="119"/>
      <c r="G34" s="119"/>
      <c r="H34" s="119"/>
      <c r="I34" s="119"/>
      <c r="J34" s="119"/>
      <c r="K34" s="119"/>
      <c r="L34" s="119"/>
      <c r="M34" s="44"/>
      <c r="P34" s="145"/>
      <c r="Q34" s="145"/>
      <c r="R34" s="145"/>
      <c r="S34" s="151"/>
      <c r="T34" s="46"/>
      <c r="U34" s="146"/>
      <c r="V34" s="150"/>
      <c r="X34" s="152"/>
      <c r="Y34" s="152"/>
      <c r="Z34" s="152"/>
      <c r="AB34" s="66"/>
      <c r="AC34" s="166"/>
      <c r="AD34" s="166"/>
      <c r="AE34" s="166"/>
      <c r="AF34" s="166"/>
      <c r="AG34" s="66"/>
      <c r="AH34" s="43"/>
    </row>
    <row r="35" spans="1:34" s="10" customFormat="1" ht="13.5" customHeight="1" x14ac:dyDescent="0.15">
      <c r="A35" s="134" t="s">
        <v>71</v>
      </c>
      <c r="C35" s="116"/>
      <c r="D35" s="117"/>
      <c r="E35" s="115"/>
      <c r="F35" s="114"/>
      <c r="G35" s="118"/>
      <c r="H35" s="23"/>
      <c r="I35" s="119"/>
      <c r="J35" s="119"/>
      <c r="K35" s="23"/>
      <c r="L35" s="11"/>
      <c r="M35" s="154"/>
      <c r="N35" s="144"/>
      <c r="O35" s="144"/>
      <c r="S35" s="144"/>
      <c r="U35" s="146"/>
      <c r="V35" s="51"/>
      <c r="W35" s="6"/>
      <c r="X35" s="50"/>
      <c r="Y35" s="49"/>
      <c r="Z35" s="162"/>
      <c r="AA35" s="150"/>
      <c r="AB35" s="47"/>
      <c r="AC35" s="445">
        <f>X29+X33+X36</f>
        <v>26020</v>
      </c>
      <c r="AD35" s="445"/>
      <c r="AE35" s="445"/>
      <c r="AF35" s="445"/>
      <c r="AG35" s="67"/>
      <c r="AH35" s="43"/>
    </row>
    <row r="36" spans="1:34" s="10" customFormat="1" ht="13.5" customHeight="1" thickBot="1" x14ac:dyDescent="0.2">
      <c r="A36" s="45"/>
      <c r="B36" s="120" t="s">
        <v>62</v>
      </c>
      <c r="D36" s="120"/>
      <c r="E36" s="23"/>
      <c r="F36" s="23"/>
      <c r="G36" s="23"/>
      <c r="H36" s="23"/>
      <c r="I36" s="23"/>
      <c r="J36" s="23"/>
      <c r="K36" s="23"/>
      <c r="L36" s="23"/>
      <c r="M36" s="153"/>
      <c r="N36" s="153"/>
      <c r="O36" s="153"/>
      <c r="P36" s="207">
        <v>4510</v>
      </c>
      <c r="Q36" s="207"/>
      <c r="R36" s="207"/>
      <c r="S36" s="151" t="s">
        <v>3</v>
      </c>
      <c r="T36" s="46" t="s">
        <v>9</v>
      </c>
      <c r="U36" s="139">
        <f>COUNTIF($AA$18:$AH$27,"要")</f>
        <v>1</v>
      </c>
      <c r="V36" s="150" t="s">
        <v>32</v>
      </c>
      <c r="W36" s="10" t="s">
        <v>7</v>
      </c>
      <c r="X36" s="444">
        <f>P36*U36</f>
        <v>4510</v>
      </c>
      <c r="Y36" s="444"/>
      <c r="Z36" s="444"/>
      <c r="AA36" s="10" t="s">
        <v>3</v>
      </c>
      <c r="AB36" s="99"/>
      <c r="AC36" s="446"/>
      <c r="AD36" s="446"/>
      <c r="AE36" s="446"/>
      <c r="AF36" s="446"/>
      <c r="AG36" s="129" t="s">
        <v>31</v>
      </c>
      <c r="AH36" s="43"/>
    </row>
    <row r="37" spans="1:34" s="10" customFormat="1" ht="11.25" customHeight="1" thickTop="1" x14ac:dyDescent="0.15">
      <c r="A37" s="45"/>
      <c r="C37" s="135" t="s">
        <v>5</v>
      </c>
      <c r="D37" s="126"/>
      <c r="E37" s="126"/>
      <c r="F37" s="126"/>
      <c r="G37" s="126"/>
      <c r="H37" s="126"/>
      <c r="I37" s="126"/>
      <c r="J37" s="126"/>
      <c r="K37" s="126"/>
      <c r="L37" s="126"/>
      <c r="M37" s="66"/>
      <c r="N37" s="66"/>
      <c r="O37" s="66"/>
      <c r="P37" s="127"/>
      <c r="Q37" s="66"/>
      <c r="R37" s="128"/>
      <c r="S37" s="127"/>
      <c r="X37" s="161"/>
      <c r="Y37" s="161"/>
      <c r="Z37" s="161"/>
      <c r="AH37" s="43"/>
    </row>
    <row r="38" spans="1:34" ht="4.5" customHeight="1" thickBot="1" x14ac:dyDescent="0.5">
      <c r="A38" s="42"/>
      <c r="B38" s="121"/>
      <c r="C38" s="122"/>
      <c r="D38" s="121"/>
      <c r="E38" s="121"/>
      <c r="F38" s="121"/>
      <c r="G38" s="121"/>
      <c r="H38" s="121"/>
      <c r="I38" s="121"/>
      <c r="J38" s="121"/>
      <c r="K38" s="121"/>
      <c r="L38" s="121"/>
      <c r="M38" s="41"/>
      <c r="N38" s="41"/>
      <c r="O38" s="41"/>
      <c r="P38" s="40"/>
      <c r="Q38" s="41"/>
      <c r="R38" s="39"/>
      <c r="S38" s="40"/>
      <c r="T38" s="347"/>
      <c r="U38" s="347"/>
      <c r="V38" s="347"/>
      <c r="W38" s="346"/>
      <c r="X38" s="346"/>
      <c r="Y38" s="346"/>
      <c r="Z38" s="346"/>
      <c r="AA38" s="39"/>
      <c r="AB38" s="147"/>
      <c r="AC38" s="147"/>
      <c r="AD38" s="147"/>
      <c r="AE38" s="39"/>
      <c r="AF38" s="39"/>
      <c r="AG38" s="39"/>
      <c r="AH38" s="38"/>
    </row>
    <row r="39" spans="1:34" s="13" customFormat="1" ht="6" customHeight="1" x14ac:dyDescent="0.45">
      <c r="A39" s="31"/>
      <c r="B39" s="31"/>
      <c r="C39" s="37"/>
      <c r="D39" s="31"/>
      <c r="E39" s="31"/>
      <c r="F39" s="31"/>
      <c r="G39" s="31"/>
      <c r="H39" s="31"/>
      <c r="I39" s="31"/>
      <c r="J39" s="31"/>
      <c r="K39" s="31"/>
      <c r="L39" s="31"/>
      <c r="M39" s="31"/>
      <c r="N39" s="31"/>
      <c r="O39" s="31"/>
      <c r="P39" s="31"/>
      <c r="Q39" s="31"/>
      <c r="R39" s="31"/>
      <c r="S39" s="36"/>
      <c r="T39" s="36"/>
      <c r="U39" s="35"/>
      <c r="V39" s="34"/>
      <c r="W39" s="34"/>
      <c r="X39" s="34"/>
      <c r="Y39" s="34"/>
      <c r="Z39" s="33"/>
      <c r="AA39" s="33"/>
      <c r="AB39" s="33"/>
      <c r="AC39" s="33"/>
      <c r="AD39" s="33"/>
      <c r="AE39" s="32"/>
      <c r="AF39" s="32"/>
      <c r="AG39" s="32"/>
      <c r="AH39" s="31"/>
    </row>
    <row r="40" spans="1:34" ht="12" hidden="1" x14ac:dyDescent="0.45">
      <c r="A40" s="30" t="s">
        <v>30</v>
      </c>
      <c r="B40" s="10"/>
      <c r="C40" s="10"/>
      <c r="D40" s="10"/>
      <c r="E40" s="10"/>
      <c r="F40" s="10"/>
      <c r="G40" s="10"/>
      <c r="H40" s="10"/>
      <c r="I40" s="30" t="s">
        <v>29</v>
      </c>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ht="13.5" customHeight="1" x14ac:dyDescent="0.45">
      <c r="A41" s="23" t="s">
        <v>77</v>
      </c>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ht="13.5" customHeight="1" x14ac:dyDescent="0.45">
      <c r="A42" s="23" t="s">
        <v>28</v>
      </c>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ht="13.5" customHeight="1" x14ac:dyDescent="0.45">
      <c r="A43" s="23" t="s">
        <v>78</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3.75" customHeight="1" thickBot="1" x14ac:dyDescent="0.5">
      <c r="A44" s="11"/>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ht="18" customHeight="1" x14ac:dyDescent="0.45">
      <c r="A45" s="307" t="s">
        <v>53</v>
      </c>
      <c r="B45" s="308"/>
      <c r="C45" s="309"/>
      <c r="D45" s="350" t="s">
        <v>66</v>
      </c>
      <c r="E45" s="351"/>
      <c r="F45" s="351"/>
      <c r="G45" s="351"/>
      <c r="H45" s="351"/>
      <c r="I45" s="351"/>
      <c r="J45" s="351"/>
      <c r="K45" s="351"/>
      <c r="L45" s="351"/>
      <c r="M45" s="351"/>
      <c r="N45" s="351"/>
      <c r="O45" s="351"/>
      <c r="P45" s="351"/>
      <c r="Q45" s="351"/>
      <c r="R45" s="351"/>
      <c r="S45" s="351"/>
      <c r="T45" s="351"/>
      <c r="U45" s="351"/>
      <c r="V45" s="351"/>
      <c r="W45" s="352"/>
      <c r="X45" s="348"/>
      <c r="Y45" s="348"/>
      <c r="Z45" s="348"/>
      <c r="AA45" s="348"/>
      <c r="AB45" s="348"/>
      <c r="AC45" s="348"/>
      <c r="AD45" s="348"/>
      <c r="AE45" s="348"/>
      <c r="AF45" s="348"/>
      <c r="AG45" s="348"/>
      <c r="AH45" s="349"/>
    </row>
    <row r="46" spans="1:34" ht="18" customHeight="1" x14ac:dyDescent="0.45">
      <c r="A46" s="310"/>
      <c r="B46" s="311"/>
      <c r="C46" s="312"/>
      <c r="D46" s="353"/>
      <c r="E46" s="354"/>
      <c r="F46" s="354"/>
      <c r="G46" s="354"/>
      <c r="H46" s="354"/>
      <c r="I46" s="354"/>
      <c r="J46" s="354"/>
      <c r="K46" s="354"/>
      <c r="L46" s="354"/>
      <c r="M46" s="354"/>
      <c r="N46" s="354"/>
      <c r="O46" s="354"/>
      <c r="P46" s="354"/>
      <c r="Q46" s="354"/>
      <c r="R46" s="354"/>
      <c r="S46" s="354"/>
      <c r="T46" s="354"/>
      <c r="U46" s="354"/>
      <c r="V46" s="354"/>
      <c r="W46" s="355"/>
      <c r="X46" s="156"/>
      <c r="Y46" s="156"/>
      <c r="Z46" s="156"/>
      <c r="AA46" s="156" t="s">
        <v>84</v>
      </c>
      <c r="AB46" s="156"/>
      <c r="AC46" s="156"/>
      <c r="AD46" s="156"/>
      <c r="AE46" s="156"/>
      <c r="AF46" s="156"/>
      <c r="AG46" s="156"/>
      <c r="AH46" s="157"/>
    </row>
    <row r="47" spans="1:34" ht="18" customHeight="1" x14ac:dyDescent="0.45">
      <c r="A47" s="310"/>
      <c r="B47" s="311"/>
      <c r="C47" s="312"/>
      <c r="D47" s="353" t="s">
        <v>69</v>
      </c>
      <c r="E47" s="354"/>
      <c r="F47" s="354"/>
      <c r="G47" s="354"/>
      <c r="H47" s="354"/>
      <c r="I47" s="354"/>
      <c r="J47" s="354"/>
      <c r="K47" s="354"/>
      <c r="L47" s="354"/>
      <c r="M47" s="354"/>
      <c r="N47" s="354"/>
      <c r="O47" s="354"/>
      <c r="P47" s="354"/>
      <c r="Q47" s="354"/>
      <c r="R47" s="354"/>
      <c r="S47" s="354"/>
      <c r="T47" s="354"/>
      <c r="U47" s="354"/>
      <c r="V47" s="354"/>
      <c r="W47" s="355"/>
      <c r="X47" s="149"/>
      <c r="Y47" s="149" t="s">
        <v>17</v>
      </c>
      <c r="Z47" s="316"/>
      <c r="AA47" s="316"/>
      <c r="AB47" s="149" t="s">
        <v>16</v>
      </c>
      <c r="AC47" s="447"/>
      <c r="AD47" s="447"/>
      <c r="AE47" s="149" t="s">
        <v>68</v>
      </c>
      <c r="AF47" s="149"/>
      <c r="AG47" s="149"/>
      <c r="AH47" s="102"/>
    </row>
    <row r="48" spans="1:34" ht="18" customHeight="1" thickBot="1" x14ac:dyDescent="0.5">
      <c r="A48" s="313"/>
      <c r="B48" s="314"/>
      <c r="C48" s="315"/>
      <c r="D48" s="356"/>
      <c r="E48" s="357"/>
      <c r="F48" s="357"/>
      <c r="G48" s="357"/>
      <c r="H48" s="357"/>
      <c r="I48" s="357"/>
      <c r="J48" s="357"/>
      <c r="K48" s="357"/>
      <c r="L48" s="357"/>
      <c r="M48" s="357"/>
      <c r="N48" s="357"/>
      <c r="O48" s="357"/>
      <c r="P48" s="357"/>
      <c r="Q48" s="357"/>
      <c r="R48" s="357"/>
      <c r="S48" s="357"/>
      <c r="T48" s="357"/>
      <c r="U48" s="357"/>
      <c r="V48" s="357"/>
      <c r="W48" s="358"/>
      <c r="X48" s="96"/>
      <c r="Y48" s="96"/>
      <c r="Z48" s="96"/>
      <c r="AA48" s="96"/>
      <c r="AB48" s="96"/>
      <c r="AC48" s="141"/>
      <c r="AD48" s="141"/>
      <c r="AE48" s="96"/>
      <c r="AF48" s="96"/>
      <c r="AG48" s="96"/>
      <c r="AH48" s="97"/>
    </row>
    <row r="49" spans="1:36" ht="3.75" customHeight="1" x14ac:dyDescent="0.45">
      <c r="A49" s="154"/>
      <c r="B49" s="154"/>
      <c r="C49" s="154"/>
      <c r="D49" s="29"/>
      <c r="E49" s="29"/>
      <c r="F49" s="29"/>
      <c r="G49" s="29"/>
      <c r="H49" s="29"/>
      <c r="I49" s="29"/>
      <c r="J49" s="29"/>
      <c r="K49" s="29"/>
      <c r="L49" s="29"/>
      <c r="M49" s="29"/>
      <c r="N49" s="29"/>
      <c r="O49" s="29"/>
      <c r="P49" s="29"/>
      <c r="Q49" s="29"/>
      <c r="R49" s="29"/>
      <c r="S49" s="29"/>
      <c r="T49" s="29"/>
      <c r="U49" s="26"/>
      <c r="V49" s="27"/>
      <c r="W49" s="26"/>
      <c r="X49" s="65"/>
      <c r="Y49" s="26"/>
      <c r="Z49" s="27"/>
      <c r="AA49" s="27"/>
      <c r="AB49" s="26"/>
      <c r="AC49" s="26"/>
      <c r="AD49" s="26"/>
      <c r="AE49" s="26"/>
      <c r="AF49" s="26"/>
      <c r="AG49" s="26"/>
      <c r="AH49" s="26"/>
    </row>
    <row r="50" spans="1:36" ht="18" customHeight="1" x14ac:dyDescent="0.45">
      <c r="A50" s="10" t="s">
        <v>27</v>
      </c>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6" ht="18" customHeight="1" x14ac:dyDescent="0.45">
      <c r="A51" s="23" t="s">
        <v>26</v>
      </c>
      <c r="B51" s="10"/>
      <c r="C51" s="10"/>
      <c r="D51" s="10"/>
      <c r="E51" s="24"/>
      <c r="F51" s="10" t="s">
        <v>23</v>
      </c>
      <c r="G51" s="23" t="s">
        <v>25</v>
      </c>
      <c r="H51" s="10"/>
      <c r="I51" s="10"/>
      <c r="J51" s="10"/>
      <c r="K51" s="25"/>
      <c r="L51" s="10" t="s">
        <v>23</v>
      </c>
      <c r="M51" s="23" t="s">
        <v>24</v>
      </c>
      <c r="N51" s="10"/>
      <c r="O51" s="10"/>
      <c r="P51" s="10"/>
      <c r="Q51" s="24"/>
      <c r="R51" s="10" t="s">
        <v>23</v>
      </c>
      <c r="S51" s="11" t="s">
        <v>22</v>
      </c>
      <c r="U51" s="10"/>
      <c r="V51" s="10"/>
      <c r="W51" s="10"/>
      <c r="X51" s="448"/>
      <c r="Y51" s="448"/>
      <c r="Z51" s="448"/>
      <c r="AA51" s="448"/>
      <c r="AB51" s="448"/>
      <c r="AC51" s="448"/>
      <c r="AD51" s="448"/>
      <c r="AE51" s="448"/>
      <c r="AF51" s="448"/>
      <c r="AG51" s="448"/>
      <c r="AH51" s="155" t="s">
        <v>21</v>
      </c>
      <c r="AI51" s="155"/>
      <c r="AJ51" s="155"/>
    </row>
    <row r="52" spans="1:36" ht="18" customHeight="1" x14ac:dyDescent="0.45">
      <c r="A52" s="16"/>
      <c r="B52" s="20"/>
      <c r="C52" s="20"/>
      <c r="D52" s="20"/>
      <c r="E52" s="20"/>
      <c r="F52" s="20"/>
      <c r="G52" s="16"/>
      <c r="H52" s="20"/>
      <c r="I52" s="20"/>
      <c r="J52" s="20"/>
      <c r="K52" s="21"/>
      <c r="L52" s="20"/>
      <c r="M52" s="16"/>
      <c r="N52" s="20"/>
      <c r="O52" s="18" t="s">
        <v>20</v>
      </c>
      <c r="P52" s="20"/>
      <c r="Q52" s="16"/>
      <c r="R52" s="19"/>
      <c r="S52" s="16" t="s">
        <v>19</v>
      </c>
      <c r="T52" s="16"/>
      <c r="U52" s="16"/>
      <c r="V52" s="16"/>
      <c r="W52" s="18" t="s">
        <v>18</v>
      </c>
      <c r="X52" s="16"/>
      <c r="Y52" s="17" t="s">
        <v>17</v>
      </c>
      <c r="Z52" s="204"/>
      <c r="AA52" s="204"/>
      <c r="AB52" s="16" t="s">
        <v>16</v>
      </c>
      <c r="AC52" s="204"/>
      <c r="AD52" s="204"/>
      <c r="AE52" s="17" t="s">
        <v>15</v>
      </c>
      <c r="AF52" s="16" t="s">
        <v>14</v>
      </c>
      <c r="AG52" s="16"/>
      <c r="AH52" s="16"/>
    </row>
    <row r="53" spans="1:36" ht="20.25" customHeight="1" x14ac:dyDescent="0.45">
      <c r="A53" s="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6" ht="14.4" customHeight="1" x14ac:dyDescent="0.45">
      <c r="A54" s="11" t="s">
        <v>13</v>
      </c>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6" ht="14.4" customHeight="1" x14ac:dyDescent="0.45">
      <c r="A55" s="11" t="s">
        <v>12</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6" s="13" customFormat="1" ht="5.25" customHeight="1" x14ac:dyDescent="0.45">
      <c r="A56" s="6"/>
      <c r="B56" s="6"/>
      <c r="C56" s="6"/>
      <c r="D56" s="6"/>
      <c r="E56" s="6"/>
      <c r="F56" s="6"/>
      <c r="G56" s="6"/>
      <c r="H56" s="6"/>
      <c r="I56" s="6"/>
      <c r="J56" s="6"/>
      <c r="K56" s="6"/>
      <c r="L56" s="6"/>
      <c r="M56" s="6"/>
      <c r="N56" s="6"/>
      <c r="O56" s="6"/>
      <c r="P56" s="6"/>
      <c r="Q56" s="6"/>
      <c r="R56" s="6"/>
      <c r="S56" s="6"/>
      <c r="T56" s="6"/>
      <c r="U56" s="6"/>
      <c r="V56" s="6"/>
      <c r="W56" s="67"/>
      <c r="X56" s="6"/>
      <c r="Y56" s="6"/>
      <c r="Z56" s="6"/>
      <c r="AA56" s="6"/>
      <c r="AB56" s="6"/>
      <c r="AC56" s="6"/>
      <c r="AD56" s="6"/>
      <c r="AE56" s="6"/>
      <c r="AF56" s="6"/>
      <c r="AG56" s="6"/>
      <c r="AH56" s="6"/>
      <c r="AI56" s="14"/>
    </row>
    <row r="57" spans="1:36" ht="18" customHeight="1" x14ac:dyDescent="0.45">
      <c r="A57" s="79" t="s">
        <v>11</v>
      </c>
      <c r="B57" s="80"/>
      <c r="C57" s="80"/>
      <c r="D57" s="80"/>
      <c r="E57" s="80"/>
      <c r="F57" s="80"/>
      <c r="G57" s="80"/>
      <c r="H57" s="80"/>
      <c r="I57" s="80"/>
      <c r="J57" s="80"/>
      <c r="K57" s="80"/>
      <c r="L57" s="80"/>
      <c r="M57" s="80"/>
      <c r="N57" s="80"/>
      <c r="O57" s="80"/>
      <c r="P57" s="80"/>
      <c r="Q57" s="80"/>
      <c r="R57" s="80"/>
      <c r="S57" s="80"/>
      <c r="T57" s="80"/>
      <c r="U57" s="81"/>
      <c r="V57" s="81"/>
      <c r="W57" s="82"/>
      <c r="X57" s="83"/>
      <c r="Y57" s="92" t="s">
        <v>10</v>
      </c>
      <c r="Z57" s="82"/>
      <c r="AA57" s="82"/>
      <c r="AB57" s="82"/>
      <c r="AC57" s="82"/>
      <c r="AD57" s="82"/>
      <c r="AE57" s="82"/>
      <c r="AF57" s="82"/>
      <c r="AG57" s="82"/>
      <c r="AH57" s="83"/>
    </row>
    <row r="58" spans="1:36" ht="16.5" customHeight="1" x14ac:dyDescent="0.45">
      <c r="A58" s="93" t="s">
        <v>57</v>
      </c>
      <c r="B58" s="70"/>
      <c r="C58" s="70"/>
      <c r="D58" s="70"/>
      <c r="E58" s="70"/>
      <c r="F58" s="70"/>
      <c r="G58" s="70"/>
      <c r="H58" s="70"/>
      <c r="I58" s="66"/>
      <c r="J58" s="66"/>
      <c r="K58" s="66"/>
      <c r="L58" s="68"/>
      <c r="M58" s="332">
        <v>4510</v>
      </c>
      <c r="N58" s="332"/>
      <c r="O58" s="332"/>
      <c r="P58" s="68" t="s">
        <v>3</v>
      </c>
      <c r="Q58" s="68" t="s">
        <v>9</v>
      </c>
      <c r="R58" s="94"/>
      <c r="S58" s="95" t="s">
        <v>8</v>
      </c>
      <c r="T58" s="69" t="s">
        <v>7</v>
      </c>
      <c r="U58" s="449">
        <f>M58*R58</f>
        <v>0</v>
      </c>
      <c r="V58" s="449"/>
      <c r="W58" s="449"/>
      <c r="X58" s="84" t="s">
        <v>3</v>
      </c>
      <c r="Y58" s="450" t="s">
        <v>94</v>
      </c>
      <c r="Z58" s="451"/>
      <c r="AA58" s="451"/>
      <c r="AB58" s="451"/>
      <c r="AC58" s="451"/>
      <c r="AD58" s="451"/>
      <c r="AE58" s="451"/>
      <c r="AF58" s="451"/>
      <c r="AG58" s="451"/>
      <c r="AH58" s="452"/>
    </row>
    <row r="59" spans="1:36" ht="16.5" customHeight="1" x14ac:dyDescent="0.45">
      <c r="A59" s="93" t="s">
        <v>63</v>
      </c>
      <c r="B59" s="70"/>
      <c r="C59" s="70"/>
      <c r="D59" s="70"/>
      <c r="E59" s="70"/>
      <c r="F59" s="70"/>
      <c r="G59" s="70"/>
      <c r="H59" s="70"/>
      <c r="I59" s="66"/>
      <c r="J59" s="66"/>
      <c r="K59" s="66"/>
      <c r="L59" s="68"/>
      <c r="M59" s="332">
        <v>4510</v>
      </c>
      <c r="N59" s="332"/>
      <c r="O59" s="332"/>
      <c r="P59" s="68" t="s">
        <v>3</v>
      </c>
      <c r="Q59" s="68" t="s">
        <v>9</v>
      </c>
      <c r="R59" s="94"/>
      <c r="S59" s="95" t="s">
        <v>8</v>
      </c>
      <c r="T59" s="69" t="s">
        <v>7</v>
      </c>
      <c r="U59" s="449">
        <f>M59*R59</f>
        <v>0</v>
      </c>
      <c r="V59" s="449"/>
      <c r="W59" s="449"/>
      <c r="X59" s="84" t="s">
        <v>3</v>
      </c>
      <c r="Y59" s="450"/>
      <c r="Z59" s="451"/>
      <c r="AA59" s="451"/>
      <c r="AB59" s="451"/>
      <c r="AC59" s="451"/>
      <c r="AD59" s="451"/>
      <c r="AE59" s="451"/>
      <c r="AF59" s="451"/>
      <c r="AG59" s="451"/>
      <c r="AH59" s="452"/>
    </row>
    <row r="60" spans="1:36" ht="16.5" customHeight="1" x14ac:dyDescent="0.45">
      <c r="A60" s="85"/>
      <c r="B60" s="66"/>
      <c r="C60" s="66"/>
      <c r="D60" s="66"/>
      <c r="E60" s="66"/>
      <c r="F60" s="66"/>
      <c r="G60" s="143"/>
      <c r="H60" s="143"/>
      <c r="I60" s="68"/>
      <c r="J60" s="68"/>
      <c r="K60" s="68"/>
      <c r="L60" s="68"/>
      <c r="M60" s="71"/>
      <c r="Q60" s="71" t="s">
        <v>6</v>
      </c>
      <c r="S60" s="68"/>
      <c r="T60" s="69"/>
      <c r="U60" s="202">
        <v>660</v>
      </c>
      <c r="V60" s="202"/>
      <c r="W60" s="202"/>
      <c r="X60" s="84" t="s">
        <v>3</v>
      </c>
      <c r="Y60" s="450"/>
      <c r="Z60" s="451"/>
      <c r="AA60" s="451"/>
      <c r="AB60" s="451"/>
      <c r="AC60" s="451"/>
      <c r="AD60" s="451"/>
      <c r="AE60" s="451"/>
      <c r="AF60" s="451"/>
      <c r="AG60" s="451"/>
      <c r="AH60" s="452"/>
    </row>
    <row r="61" spans="1:36" ht="16.5" customHeight="1" thickBot="1" x14ac:dyDescent="0.2">
      <c r="A61" s="86" t="s">
        <v>5</v>
      </c>
      <c r="B61" s="73"/>
      <c r="C61" s="74"/>
      <c r="D61" s="7"/>
      <c r="E61" s="75"/>
      <c r="F61" s="76"/>
      <c r="G61" s="77"/>
      <c r="H61" s="77"/>
      <c r="I61" s="68"/>
      <c r="J61" s="68"/>
      <c r="K61" s="68"/>
      <c r="L61" s="68"/>
      <c r="M61" s="78"/>
      <c r="N61" s="78"/>
      <c r="O61" s="137" t="s">
        <v>4</v>
      </c>
      <c r="P61" s="137"/>
      <c r="Q61" s="137"/>
      <c r="R61" s="456">
        <f>IF(SUM(U58:W59)=0,0,SUM(U58:W60))</f>
        <v>0</v>
      </c>
      <c r="S61" s="456"/>
      <c r="T61" s="456"/>
      <c r="U61" s="456"/>
      <c r="V61" s="456"/>
      <c r="W61" s="456"/>
      <c r="X61" s="138" t="s">
        <v>3</v>
      </c>
      <c r="Y61" s="450"/>
      <c r="Z61" s="451"/>
      <c r="AA61" s="451"/>
      <c r="AB61" s="451"/>
      <c r="AC61" s="451"/>
      <c r="AD61" s="451"/>
      <c r="AE61" s="451"/>
      <c r="AF61" s="451"/>
      <c r="AG61" s="451"/>
      <c r="AH61" s="452"/>
    </row>
    <row r="62" spans="1:36" ht="6.75" customHeight="1" thickTop="1" x14ac:dyDescent="0.45">
      <c r="A62" s="87"/>
      <c r="B62" s="88"/>
      <c r="C62" s="88"/>
      <c r="D62" s="88"/>
      <c r="E62" s="88"/>
      <c r="F62" s="88"/>
      <c r="G62" s="88"/>
      <c r="H62" s="88"/>
      <c r="I62" s="88"/>
      <c r="J62" s="88"/>
      <c r="K62" s="88"/>
      <c r="L62" s="88"/>
      <c r="M62" s="88"/>
      <c r="N62" s="88"/>
      <c r="O62" s="88"/>
      <c r="P62" s="88"/>
      <c r="Q62" s="88"/>
      <c r="R62" s="88"/>
      <c r="S62" s="88"/>
      <c r="T62" s="88"/>
      <c r="U62" s="88"/>
      <c r="V62" s="89"/>
      <c r="W62" s="90"/>
      <c r="X62" s="91"/>
      <c r="Y62" s="453"/>
      <c r="Z62" s="454"/>
      <c r="AA62" s="454"/>
      <c r="AB62" s="454"/>
      <c r="AC62" s="454"/>
      <c r="AD62" s="454"/>
      <c r="AE62" s="454"/>
      <c r="AF62" s="454"/>
      <c r="AG62" s="454"/>
      <c r="AH62" s="455"/>
    </row>
    <row r="63" spans="1:36" ht="6.75" customHeight="1" x14ac:dyDescent="0.45">
      <c r="W63" s="68"/>
      <c r="X63" s="5"/>
      <c r="Y63" s="5"/>
      <c r="Z63" s="5"/>
      <c r="AA63" s="5"/>
      <c r="AB63" s="5"/>
      <c r="AC63" s="5"/>
      <c r="AD63" s="5"/>
      <c r="AE63" s="5"/>
      <c r="AF63" s="5"/>
      <c r="AG63" s="5"/>
      <c r="AH63" s="5"/>
    </row>
    <row r="64" spans="1:36" ht="11.25" customHeight="1" x14ac:dyDescent="0.45">
      <c r="A64" s="4" t="s">
        <v>2</v>
      </c>
      <c r="C64" s="2"/>
      <c r="D64" s="2"/>
      <c r="E64" s="2"/>
      <c r="F64" s="2" t="s">
        <v>82</v>
      </c>
      <c r="H64" s="2"/>
      <c r="I64" s="2"/>
      <c r="J64" s="2"/>
      <c r="K64" s="2"/>
      <c r="L64" s="2"/>
      <c r="M64" s="2"/>
      <c r="N64" s="2"/>
      <c r="O64" s="2"/>
      <c r="P64" s="2"/>
      <c r="Q64" s="2"/>
      <c r="R64" s="2"/>
      <c r="S64" s="2"/>
      <c r="T64" s="2"/>
      <c r="U64" s="2"/>
      <c r="V64" s="2"/>
      <c r="W64" s="2"/>
      <c r="X64" s="2"/>
      <c r="Y64" s="2"/>
      <c r="Z64" s="2"/>
      <c r="AA64" s="2"/>
      <c r="AB64" s="2"/>
    </row>
    <row r="65" spans="1:31" ht="11.25" customHeight="1" x14ac:dyDescent="0.45">
      <c r="A65" s="2" t="s">
        <v>83</v>
      </c>
      <c r="C65" s="2"/>
      <c r="D65" s="2"/>
      <c r="E65" s="2"/>
      <c r="F65" s="2"/>
      <c r="G65" s="2"/>
      <c r="H65" s="2"/>
      <c r="I65" s="2"/>
      <c r="J65" s="2"/>
      <c r="K65" s="2"/>
      <c r="L65" s="2"/>
      <c r="M65" s="2"/>
      <c r="N65" s="2"/>
      <c r="O65" s="2"/>
      <c r="P65" s="2"/>
      <c r="Q65" s="3" t="s">
        <v>1</v>
      </c>
      <c r="T65" s="2"/>
      <c r="U65" s="2"/>
      <c r="W65" s="2"/>
      <c r="X65" s="2"/>
      <c r="Y65" s="2"/>
      <c r="Z65" s="2"/>
      <c r="AA65" s="2"/>
    </row>
    <row r="66" spans="1:31" ht="11.25" customHeight="1" x14ac:dyDescent="0.45">
      <c r="A66" s="2" t="s">
        <v>0</v>
      </c>
      <c r="C66" s="2"/>
      <c r="D66" s="2"/>
      <c r="E66" s="2"/>
      <c r="F66" s="2"/>
      <c r="G66" s="2"/>
      <c r="H66" s="2"/>
      <c r="I66" s="2"/>
      <c r="J66" s="2"/>
      <c r="K66" s="2"/>
      <c r="L66" s="2"/>
      <c r="M66" s="2"/>
      <c r="N66" s="2"/>
      <c r="O66" s="2"/>
      <c r="P66" s="2"/>
      <c r="Q66" s="2"/>
      <c r="R66" s="3"/>
      <c r="S66" s="3"/>
      <c r="T66" s="2"/>
      <c r="U66" s="2"/>
      <c r="V66" s="2"/>
      <c r="W66" s="2"/>
      <c r="X66" s="2"/>
      <c r="Y66" s="2"/>
      <c r="Z66" s="2"/>
      <c r="AA66" s="2"/>
    </row>
    <row r="67" spans="1:31" ht="9.75" customHeight="1" x14ac:dyDescent="0.15">
      <c r="C67" s="2"/>
      <c r="D67" s="2"/>
      <c r="E67" s="2"/>
      <c r="F67" s="2"/>
      <c r="G67" s="2"/>
      <c r="H67" s="2"/>
      <c r="I67" s="2"/>
      <c r="J67" s="2"/>
      <c r="K67" s="2"/>
      <c r="L67" s="2"/>
      <c r="M67" s="2"/>
      <c r="N67" s="2"/>
      <c r="O67" s="2"/>
      <c r="P67" s="2"/>
      <c r="Q67" s="2"/>
      <c r="R67" s="2"/>
      <c r="S67" s="2"/>
      <c r="T67" s="2"/>
      <c r="U67" s="2"/>
      <c r="W67" s="2"/>
      <c r="X67" s="2"/>
      <c r="Y67" s="2"/>
      <c r="Z67" s="2"/>
      <c r="AA67" s="2"/>
      <c r="AE67" s="159" t="s">
        <v>81</v>
      </c>
    </row>
  </sheetData>
  <sheetProtection sheet="1" selectLockedCells="1"/>
  <mergeCells count="94">
    <mergeCell ref="X51:AG51"/>
    <mergeCell ref="Z52:AA52"/>
    <mergeCell ref="AC52:AD52"/>
    <mergeCell ref="M58:O58"/>
    <mergeCell ref="U58:W58"/>
    <mergeCell ref="Y58:AH62"/>
    <mergeCell ref="M59:O59"/>
    <mergeCell ref="U59:W59"/>
    <mergeCell ref="U60:W60"/>
    <mergeCell ref="R61:W61"/>
    <mergeCell ref="A45:C48"/>
    <mergeCell ref="D45:W46"/>
    <mergeCell ref="X45:AH45"/>
    <mergeCell ref="D47:W48"/>
    <mergeCell ref="Z47:AA47"/>
    <mergeCell ref="AC47:AD47"/>
    <mergeCell ref="AC33:AF34"/>
    <mergeCell ref="AC35:AF36"/>
    <mergeCell ref="P36:R36"/>
    <mergeCell ref="X36:Z36"/>
    <mergeCell ref="T38:V38"/>
    <mergeCell ref="W38:Z38"/>
    <mergeCell ref="P28:Q28"/>
    <mergeCell ref="P29:R29"/>
    <mergeCell ref="X29:Z29"/>
    <mergeCell ref="P32:R32"/>
    <mergeCell ref="P33:R33"/>
    <mergeCell ref="X33:Z33"/>
    <mergeCell ref="A26:A27"/>
    <mergeCell ref="B26:I26"/>
    <mergeCell ref="J26:R27"/>
    <mergeCell ref="S26:Z27"/>
    <mergeCell ref="AA26:AH27"/>
    <mergeCell ref="B27:I27"/>
    <mergeCell ref="A24:A25"/>
    <mergeCell ref="B24:I24"/>
    <mergeCell ref="J24:R25"/>
    <mergeCell ref="S24:Z25"/>
    <mergeCell ref="AA24:AH25"/>
    <mergeCell ref="B25:I25"/>
    <mergeCell ref="A22:A23"/>
    <mergeCell ref="B22:I22"/>
    <mergeCell ref="J22:R23"/>
    <mergeCell ref="S22:Z23"/>
    <mergeCell ref="AA22:AH23"/>
    <mergeCell ref="B23:I23"/>
    <mergeCell ref="A20:A21"/>
    <mergeCell ref="B20:I20"/>
    <mergeCell ref="J20:R21"/>
    <mergeCell ref="S20:Z21"/>
    <mergeCell ref="AA20:AH21"/>
    <mergeCell ref="B21:I21"/>
    <mergeCell ref="A18:A19"/>
    <mergeCell ref="B18:I18"/>
    <mergeCell ref="J18:R19"/>
    <mergeCell ref="S18:Z19"/>
    <mergeCell ref="AA18:AH19"/>
    <mergeCell ref="B19:I19"/>
    <mergeCell ref="A16:A17"/>
    <mergeCell ref="B16:I16"/>
    <mergeCell ref="J16:R17"/>
    <mergeCell ref="S16:Z16"/>
    <mergeCell ref="AA16:AH16"/>
    <mergeCell ref="B17:I17"/>
    <mergeCell ref="S17:Z17"/>
    <mergeCell ref="AA17:AH17"/>
    <mergeCell ref="A12:C14"/>
    <mergeCell ref="D12:R12"/>
    <mergeCell ref="S12:V12"/>
    <mergeCell ref="W12:AH12"/>
    <mergeCell ref="D13:R14"/>
    <mergeCell ref="S13:V13"/>
    <mergeCell ref="W13:AH13"/>
    <mergeCell ref="S14:V14"/>
    <mergeCell ref="W14:AH14"/>
    <mergeCell ref="A8:AH8"/>
    <mergeCell ref="A9:C9"/>
    <mergeCell ref="D9:R9"/>
    <mergeCell ref="S9:T11"/>
    <mergeCell ref="U9:V9"/>
    <mergeCell ref="W9:AH9"/>
    <mergeCell ref="A10:C11"/>
    <mergeCell ref="D10:R11"/>
    <mergeCell ref="U10:V10"/>
    <mergeCell ref="W10:AH10"/>
    <mergeCell ref="U11:V11"/>
    <mergeCell ref="W11:AH11"/>
    <mergeCell ref="S5:AH6"/>
    <mergeCell ref="A7:C7"/>
    <mergeCell ref="D7:J7"/>
    <mergeCell ref="L7:N7"/>
    <mergeCell ref="O7:U7"/>
    <mergeCell ref="V7:X7"/>
    <mergeCell ref="Y7:AH7"/>
  </mergeCells>
  <phoneticPr fontId="3"/>
  <conditionalFormatting sqref="B18:B21 E51 Z52 AC52 AF52">
    <cfRule type="expression" priority="44">
      <formula>B18&lt;&gt;""</formula>
    </cfRule>
  </conditionalFormatting>
  <conditionalFormatting sqref="D9:D10 B18:B21 U29 E51 Z52 AC52 AF52 R58:R59">
    <cfRule type="expression" dxfId="14" priority="45">
      <formula>B9=""</formula>
    </cfRule>
  </conditionalFormatting>
  <conditionalFormatting sqref="D10 U29 R58:R59">
    <cfRule type="expression" priority="37">
      <formula>D10&lt;&gt;""</formula>
    </cfRule>
  </conditionalFormatting>
  <conditionalFormatting sqref="D12:D13">
    <cfRule type="expression" priority="5">
      <formula>D12&lt;&gt;""</formula>
    </cfRule>
    <cfRule type="expression" dxfId="13" priority="6">
      <formula>D12=""</formula>
    </cfRule>
  </conditionalFormatting>
  <conditionalFormatting sqref="J18 J20">
    <cfRule type="expression" priority="29">
      <formula>J18&lt;&gt;""</formula>
    </cfRule>
    <cfRule type="expression" dxfId="12" priority="30">
      <formula>J18=""</formula>
    </cfRule>
  </conditionalFormatting>
  <conditionalFormatting sqref="Q51">
    <cfRule type="expression" priority="40">
      <formula>Q51&lt;&gt;""</formula>
    </cfRule>
    <cfRule type="expression" dxfId="11" priority="41">
      <formula>Q51=""</formula>
    </cfRule>
  </conditionalFormatting>
  <conditionalFormatting sqref="S18">
    <cfRule type="expression" priority="27">
      <formula>S18&lt;&gt;""</formula>
    </cfRule>
    <cfRule type="expression" dxfId="10" priority="28">
      <formula>S18=""</formula>
    </cfRule>
  </conditionalFormatting>
  <conditionalFormatting sqref="S20">
    <cfRule type="expression" priority="25">
      <formula>S20&lt;&gt;""</formula>
    </cfRule>
    <cfRule type="expression" dxfId="9" priority="26">
      <formula>S20=""</formula>
    </cfRule>
  </conditionalFormatting>
  <conditionalFormatting sqref="T32:U32 K51">
    <cfRule type="expression" priority="42">
      <formula>K32&lt;&gt;""</formula>
    </cfRule>
    <cfRule type="expression" dxfId="8" priority="43">
      <formula>K32=""</formula>
    </cfRule>
  </conditionalFormatting>
  <conditionalFormatting sqref="U33">
    <cfRule type="expression" priority="33">
      <formula>U33&lt;&gt;""</formula>
    </cfRule>
    <cfRule type="expression" dxfId="7" priority="34">
      <formula>U33=""</formula>
    </cfRule>
  </conditionalFormatting>
  <conditionalFormatting sqref="U36">
    <cfRule type="expression" priority="7">
      <formula>U36&lt;&gt;""</formula>
    </cfRule>
    <cfRule type="expression" dxfId="6" priority="8">
      <formula>U36=""</formula>
    </cfRule>
  </conditionalFormatting>
  <conditionalFormatting sqref="W9:W14">
    <cfRule type="expression" priority="1">
      <formula>W9&lt;&gt;""</formula>
    </cfRule>
    <cfRule type="expression" dxfId="5" priority="2">
      <formula>W9=""</formula>
    </cfRule>
  </conditionalFormatting>
  <conditionalFormatting sqref="X51">
    <cfRule type="expression" priority="38">
      <formula>X51&lt;&gt;""</formula>
    </cfRule>
    <cfRule type="expression" dxfId="4" priority="39">
      <formula>X51=""</formula>
    </cfRule>
  </conditionalFormatting>
  <conditionalFormatting sqref="Z47">
    <cfRule type="expression" priority="35">
      <formula>Z47&lt;&gt;""</formula>
    </cfRule>
    <cfRule type="expression" dxfId="3" priority="36">
      <formula>Z47=""</formula>
    </cfRule>
  </conditionalFormatting>
  <conditionalFormatting sqref="AA18">
    <cfRule type="expression" priority="23">
      <formula>AA18&lt;&gt;""</formula>
    </cfRule>
    <cfRule type="expression" dxfId="2" priority="24">
      <formula>AA18=""</formula>
    </cfRule>
  </conditionalFormatting>
  <conditionalFormatting sqref="AA20">
    <cfRule type="expression" priority="21">
      <formula>AA20&lt;&gt;""</formula>
    </cfRule>
    <cfRule type="expression" dxfId="1" priority="22">
      <formula>AA20=""</formula>
    </cfRule>
  </conditionalFormatting>
  <conditionalFormatting sqref="AC47">
    <cfRule type="expression" priority="31">
      <formula>AC47&lt;&gt;""</formula>
    </cfRule>
    <cfRule type="expression" dxfId="0" priority="32">
      <formula>AC47=""</formula>
    </cfRule>
  </conditionalFormatting>
  <dataValidations count="5">
    <dataValidation imeMode="halfAlpha" allowBlank="1" showInputMessage="1" showErrorMessage="1" sqref="AC47:AD47 Z47:AA47" xr:uid="{C8C86FD0-A94D-4FB2-BB6D-D0CB116C3D58}"/>
    <dataValidation imeMode="on" allowBlank="1" showInputMessage="1" showErrorMessage="1" sqref="D9:R11 Y58:AH62 B18:R27 X51:AG51 W9:W11" xr:uid="{4266D1AF-1CAD-4EC6-A052-BADF98001460}"/>
    <dataValidation imeMode="off" allowBlank="1" showInputMessage="1" showErrorMessage="1" sqref="W12:W14" xr:uid="{4701B8EA-3822-4A9A-A8CC-D209A792223A}"/>
    <dataValidation imeMode="hiragana" allowBlank="1" showInputMessage="1" showErrorMessage="1" sqref="D12:D13" xr:uid="{4427439B-90A4-4D63-BEA0-4A79FC91CE23}"/>
    <dataValidation type="list" allowBlank="1" showInputMessage="1" showErrorMessage="1" sqref="AA24 AA18 AA20 AA22 S24 S18 S22 S20 AA26 S26" xr:uid="{D7D6AB4D-3E4C-4650-A433-20A481D52769}">
      <formula1>"要,不要"</formula1>
    </dataValidation>
  </dataValidations>
  <printOptions horizontalCentered="1"/>
  <pageMargins left="0.39370078740157483" right="0.39370078740157483" top="0.39370078740157483" bottom="0.19685039370078741" header="0.31496062992125984" footer="0.19685039370078741"/>
  <pageSetup paperSize="9" scale="89" orientation="portrait" horizontalDpi="300" verticalDpi="300" r:id="rId1"/>
  <headerFooter scaleWithDoc="0" alignWithMargins="0">
    <oddHeader xml:space="preserve">&amp;R&amp;"ＭＳ ゴシック,標準"&amp;18&amp;U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21</xdr:col>
                    <xdr:colOff>7620</xdr:colOff>
                    <xdr:row>51</xdr:row>
                    <xdr:rowOff>22860</xdr:rowOff>
                  </from>
                  <to>
                    <xdr:col>22</xdr:col>
                    <xdr:colOff>121920</xdr:colOff>
                    <xdr:row>52</xdr:row>
                    <xdr:rowOff>7620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17</xdr:col>
                    <xdr:colOff>38100</xdr:colOff>
                    <xdr:row>50</xdr:row>
                    <xdr:rowOff>220980</xdr:rowOff>
                  </from>
                  <to>
                    <xdr:col>18</xdr:col>
                    <xdr:colOff>45720</xdr:colOff>
                    <xdr:row>52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植木 貴美子</dc:creator>
  <cp:lastModifiedBy>佐渡 聖人</cp:lastModifiedBy>
  <cp:lastPrinted>2026-04-14T04:16:27Z</cp:lastPrinted>
  <dcterms:created xsi:type="dcterms:W3CDTF">2025-10-27T07:08:24Z</dcterms:created>
  <dcterms:modified xsi:type="dcterms:W3CDTF">2026-05-14T02:20:21Z</dcterms:modified>
</cp:coreProperties>
</file>