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vm18-1\data\99.業務\5.講習会\03.公共建築工事\"/>
    </mc:Choice>
  </mc:AlternateContent>
  <xr:revisionPtr revIDLastSave="0" documentId="13_ncr:1_{9E2E5D2C-42A3-4016-A699-2D0F42BA5CAA}" xr6:coauthVersionLast="47" xr6:coauthVersionMax="47" xr10:uidLastSave="{00000000-0000-0000-0000-000000000000}"/>
  <bookViews>
    <workbookView xWindow="28680" yWindow="960" windowWidth="29040" windowHeight="15720" xr2:uid="{2785B054-6BFC-475F-9A76-756BF2012A2E}"/>
  </bookViews>
  <sheets>
    <sheet name="申込書 (全日のみ)" sheetId="1" r:id="rId1"/>
    <sheet name="記入例" sheetId="4" r:id="rId2"/>
  </sheets>
  <definedNames>
    <definedName name="_xlnm.Print_Area" localSheetId="1">記入例!$B$1:$AG$72</definedName>
    <definedName name="_xlnm.Print_Area" localSheetId="0">'申込書 (全日のみ)'!$B$1:$AG$72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4" i="1" l="1"/>
  <c r="S29" i="1"/>
  <c r="V29" i="1" l="1"/>
  <c r="AC29" i="1" s="1"/>
  <c r="V54" i="4"/>
  <c r="S58" i="4" s="1"/>
  <c r="V34" i="4"/>
  <c r="AC34" i="4" s="1"/>
  <c r="V29" i="4"/>
  <c r="AC29" i="4" s="1"/>
  <c r="E7" i="4"/>
  <c r="V54" i="1"/>
  <c r="S58" i="1" s="1"/>
  <c r="V34" i="1"/>
  <c r="AC34" i="1" s="1"/>
  <c r="AB36" i="1" l="1"/>
  <c r="AB3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浅倉 晃</author>
    <author>植木　貴美子</author>
  </authors>
  <commentList>
    <comment ref="E7" authorId="0" shapeId="0" xr:uid="{3C7A8765-4916-4A68-897D-22CFE7A768F3}">
      <text>
        <r>
          <rPr>
            <sz val="9"/>
            <color indexed="81"/>
            <rFont val="游ゴシック"/>
            <family val="3"/>
            <charset val="128"/>
            <scheme val="minor"/>
          </rPr>
          <t>計算式は削除しても構いません</t>
        </r>
      </text>
    </comment>
    <comment ref="Y47" authorId="1" shapeId="0" xr:uid="{C835FD27-C7C9-4F8E-AD93-28A4F00506A7}">
      <text>
        <r>
          <rPr>
            <sz val="9"/>
            <color indexed="81"/>
            <rFont val="游ゴシック"/>
            <family val="3"/>
            <charset val="128"/>
            <scheme val="minor"/>
          </rPr>
          <t>入力しきれない場合は通信欄にご記入ください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浅倉 晃</author>
    <author>植木　貴美子</author>
  </authors>
  <commentList>
    <comment ref="E7" authorId="0" shapeId="0" xr:uid="{1D4A0DC5-27C2-4E32-ACA0-EBC686E2C322}">
      <text>
        <r>
          <rPr>
            <sz val="9"/>
            <color indexed="81"/>
            <rFont val="游ゴシック"/>
            <family val="3"/>
            <charset val="128"/>
            <scheme val="minor"/>
          </rPr>
          <t>計算式は削除しても構いません</t>
        </r>
      </text>
    </comment>
    <comment ref="Y47" authorId="1" shapeId="0" xr:uid="{16826A2E-7A48-4FFB-93D9-056DDB426883}">
      <text>
        <r>
          <rPr>
            <sz val="9"/>
            <color indexed="81"/>
            <rFont val="游ゴシック"/>
            <family val="3"/>
            <charset val="128"/>
            <scheme val="minor"/>
          </rPr>
          <t>入力しきれない場合は通信欄にご記入ください</t>
        </r>
      </text>
    </comment>
  </commentList>
</comments>
</file>

<file path=xl/sharedStrings.xml><?xml version="1.0" encoding="utf-8"?>
<sst xmlns="http://schemas.openxmlformats.org/spreadsheetml/2006/main" count="210" uniqueCount="93">
  <si>
    <t>プライバシーポリシーはこちら→</t>
    <phoneticPr fontId="3" type="halfwidthKatakana"/>
  </si>
  <si>
    <t>送本等の業務は守秘義務を含む業務契約を締結した経済調査会の協力会社に委託することがあります</t>
    <rPh sb="0" eb="2">
      <t>ｿｳﾎﾝ</t>
    </rPh>
    <rPh sb="2" eb="3">
      <t>ﾄｳ</t>
    </rPh>
    <rPh sb="4" eb="6">
      <t>ｷﾞｮｳﾑ</t>
    </rPh>
    <rPh sb="7" eb="9">
      <t>ｼｭﾋ</t>
    </rPh>
    <rPh sb="9" eb="11">
      <t>ｷﾞﾑ</t>
    </rPh>
    <rPh sb="12" eb="13">
      <t>ﾌｸ</t>
    </rPh>
    <rPh sb="14" eb="16">
      <t>ｷﾞｮｳﾑ</t>
    </rPh>
    <rPh sb="16" eb="18">
      <t>ｹｲﾔｸ</t>
    </rPh>
    <rPh sb="19" eb="21">
      <t>ﾃｲｹﾂ</t>
    </rPh>
    <rPh sb="23" eb="25">
      <t>ｹｲｻﾞｲ</t>
    </rPh>
    <rPh sb="25" eb="28">
      <t>ﾁｮｳｻｶｲ</t>
    </rPh>
    <rPh sb="29" eb="31">
      <t>ｷｮｳﾘｮｸ</t>
    </rPh>
    <rPh sb="31" eb="33">
      <t>ｶｲｼｬ</t>
    </rPh>
    <rPh sb="34" eb="36">
      <t>ｲﾀｸ</t>
    </rPh>
    <phoneticPr fontId="3" type="halfwidthKatakana"/>
  </si>
  <si>
    <t>er-kyushu09@zai-keicho.or.jp</t>
    <phoneticPr fontId="3"/>
  </si>
  <si>
    <r>
      <rPr>
        <u/>
        <sz val="8"/>
        <color theme="1"/>
        <rFont val="BIZ UDゴシック"/>
        <family val="3"/>
        <charset val="128"/>
      </rPr>
      <t>個人情報の照会、修正等の希望</t>
    </r>
    <r>
      <rPr>
        <sz val="8"/>
        <color theme="1"/>
        <rFont val="BIZ UDゴシック"/>
        <family val="3"/>
        <charset val="128"/>
      </rPr>
      <t xml:space="preserve">：一般財団法人　経済調査会　九州支部 　 </t>
    </r>
    <rPh sb="28" eb="30">
      <t>ｷｭｳｼｭｳ</t>
    </rPh>
    <phoneticPr fontId="3" type="halfwidthKatakana"/>
  </si>
  <si>
    <t>・本講習会の案内、請求書の発送、・雑誌、書籍、電子媒体及び講習会等のご案内 ・アンケートの依頼</t>
    <rPh sb="1" eb="2">
      <t>ﾎﾝ</t>
    </rPh>
    <rPh sb="2" eb="5">
      <t>ｺｳｼｭｳｶｲ</t>
    </rPh>
    <rPh sb="6" eb="8">
      <t>ｱﾝﾅｲ</t>
    </rPh>
    <phoneticPr fontId="3" type="halfwidthKatakana"/>
  </si>
  <si>
    <t>個人情報の利用目的</t>
  </si>
  <si>
    <t>円</t>
    <rPh sb="0" eb="1">
      <t>エン</t>
    </rPh>
    <phoneticPr fontId="3"/>
  </si>
  <si>
    <t>合　計</t>
    <rPh sb="0" eb="1">
      <t>ゴウ</t>
    </rPh>
    <rPh sb="2" eb="3">
      <t>ケイ</t>
    </rPh>
    <phoneticPr fontId="3"/>
  </si>
  <si>
    <t>※価格は全て税込表記です。</t>
    <phoneticPr fontId="3"/>
  </si>
  <si>
    <t>送　料　一　律</t>
    <rPh sb="0" eb="1">
      <t>ソウ</t>
    </rPh>
    <rPh sb="2" eb="3">
      <t>リョウ</t>
    </rPh>
    <rPh sb="4" eb="5">
      <t>イチ</t>
    </rPh>
    <rPh sb="6" eb="7">
      <t>リツ</t>
    </rPh>
    <phoneticPr fontId="3"/>
  </si>
  <si>
    <t>＝</t>
    <phoneticPr fontId="3"/>
  </si>
  <si>
    <t>冊</t>
    <rPh sb="0" eb="1">
      <t>ｻﾂ</t>
    </rPh>
    <phoneticPr fontId="3" type="halfwidthKatakana"/>
  </si>
  <si>
    <t>×</t>
    <phoneticPr fontId="3"/>
  </si>
  <si>
    <t xml:space="preserve">≪通信欄≫
</t>
    <rPh sb="1" eb="4">
      <t>ツウシンラン</t>
    </rPh>
    <phoneticPr fontId="3"/>
  </si>
  <si>
    <t>≪書籍申込≫</t>
    <phoneticPr fontId="3"/>
  </si>
  <si>
    <t>）</t>
    <phoneticPr fontId="3"/>
  </si>
  <si>
    <t>日</t>
    <rPh sb="0" eb="1">
      <t>ニチ</t>
    </rPh>
    <phoneticPr fontId="3"/>
  </si>
  <si>
    <t>月</t>
    <rPh sb="0" eb="1">
      <t>ガツ</t>
    </rPh>
    <phoneticPr fontId="3"/>
  </si>
  <si>
    <t>（</t>
    <phoneticPr fontId="3"/>
  </si>
  <si>
    <t>指定日</t>
    <rPh sb="0" eb="2">
      <t>シテイ</t>
    </rPh>
    <rPh sb="2" eb="3">
      <t>ヒ</t>
    </rPh>
    <phoneticPr fontId="3"/>
  </si>
  <si>
    <t>発行日</t>
    <rPh sb="0" eb="2">
      <t>ハッコウ</t>
    </rPh>
    <rPh sb="2" eb="3">
      <t>ビ</t>
    </rPh>
    <phoneticPr fontId="3"/>
  </si>
  <si>
    <t>発行日付</t>
    <rPh sb="0" eb="4">
      <t>ハッコウヒヅケ</t>
    </rPh>
    <phoneticPr fontId="3"/>
  </si>
  <si>
    <t>)</t>
    <phoneticPr fontId="3"/>
  </si>
  <si>
    <t xml:space="preserve"> 書類宛名指定 ( </t>
    <rPh sb="1" eb="3">
      <t>ショルイ</t>
    </rPh>
    <rPh sb="3" eb="5">
      <t>アテナ</t>
    </rPh>
    <rPh sb="5" eb="7">
      <t>シテイ</t>
    </rPh>
    <phoneticPr fontId="3"/>
  </si>
  <si>
    <t>枚</t>
    <rPh sb="0" eb="1">
      <t>ﾏｲ</t>
    </rPh>
    <phoneticPr fontId="3" type="halfwidthKatakana"/>
  </si>
  <si>
    <t>ｃ. 納品書</t>
    <phoneticPr fontId="3" type="halfwidthKatakana"/>
  </si>
  <si>
    <t>ｂ. 請求書</t>
    <phoneticPr fontId="3" type="halfwidthKatakana"/>
  </si>
  <si>
    <t>ａ. 見積書</t>
    <phoneticPr fontId="3" type="halfwidthKatakana"/>
  </si>
  <si>
    <t>◆必要書類があれば送付いたしますので、ご記入ください　（下記書類は受講証送付時に同封いたします）。</t>
    <phoneticPr fontId="3" type="halfwidthKatakana"/>
  </si>
  <si>
    <t>日頃）</t>
    <rPh sb="0" eb="1">
      <t>ニチ</t>
    </rPh>
    <rPh sb="1" eb="2">
      <t>コロ</t>
    </rPh>
    <phoneticPr fontId="3"/>
  </si>
  <si>
    <t>振込予定日</t>
    <phoneticPr fontId="3"/>
  </si>
  <si>
    <t>振込手数料はご負担いただきますよう、お願いいたします。</t>
    <phoneticPr fontId="3"/>
  </si>
  <si>
    <t>※当日の現金でのお支払いはご遠慮ください</t>
    <phoneticPr fontId="3"/>
  </si>
  <si>
    <t>【お支払い方法について】</t>
  </si>
  <si>
    <t>円</t>
    <rPh sb="0" eb="1">
      <t>ｴﾝ</t>
    </rPh>
    <phoneticPr fontId="3" type="halfwidthKatakana"/>
  </si>
  <si>
    <t>㋺計</t>
    <rPh sb="1" eb="2">
      <t>ケイ</t>
    </rPh>
    <phoneticPr fontId="3"/>
  </si>
  <si>
    <t>冊</t>
    <rPh sb="0" eb="1">
      <t>サツ</t>
    </rPh>
    <phoneticPr fontId="3"/>
  </si>
  <si>
    <t>※テキストは当日、受付にてお渡しいたします。</t>
    <phoneticPr fontId="3"/>
  </si>
  <si>
    <t>㋺ 図書テキスト</t>
    <rPh sb="2" eb="4">
      <t>トショ</t>
    </rPh>
    <phoneticPr fontId="3"/>
  </si>
  <si>
    <t>㋑計</t>
    <rPh sb="1" eb="2">
      <t>ケイ</t>
    </rPh>
    <phoneticPr fontId="3"/>
  </si>
  <si>
    <t>名</t>
    <rPh sb="0" eb="1">
      <t>メイ</t>
    </rPh>
    <phoneticPr fontId="3"/>
  </si>
  <si>
    <t>㋑ 受講料</t>
    <rPh sb="2" eb="5">
      <t>ジュコウリョウ</t>
    </rPh>
    <phoneticPr fontId="3"/>
  </si>
  <si>
    <t>ふりがな
受講者名</t>
    <rPh sb="5" eb="9">
      <t>ジュコウシャメイ</t>
    </rPh>
    <phoneticPr fontId="3"/>
  </si>
  <si>
    <t>所属部署</t>
    <rPh sb="0" eb="2">
      <t>ショゾク</t>
    </rPh>
    <rPh sb="2" eb="4">
      <t>ブショ</t>
    </rPh>
    <phoneticPr fontId="3"/>
  </si>
  <si>
    <t>NO</t>
    <phoneticPr fontId="3"/>
  </si>
  <si>
    <t>ＭＡＩＬ</t>
    <phoneticPr fontId="3"/>
  </si>
  <si>
    <t>ＦＡＸ</t>
    <phoneticPr fontId="3"/>
  </si>
  <si>
    <t>ＴＥＬ</t>
    <phoneticPr fontId="3"/>
  </si>
  <si>
    <t>所在地</t>
    <rPh sb="0" eb="3">
      <t>ショザイチ</t>
    </rPh>
    <phoneticPr fontId="3"/>
  </si>
  <si>
    <t>氏名</t>
    <rPh sb="0" eb="2">
      <t>シメイ</t>
    </rPh>
    <phoneticPr fontId="3"/>
  </si>
  <si>
    <t>ふりがな</t>
    <phoneticPr fontId="3"/>
  </si>
  <si>
    <t>官公庁
・会社名</t>
    <rPh sb="0" eb="3">
      <t>カンコウチョウ</t>
    </rPh>
    <phoneticPr fontId="3"/>
  </si>
  <si>
    <t>部署名</t>
    <rPh sb="0" eb="2">
      <t>ブショ</t>
    </rPh>
    <rPh sb="2" eb="3">
      <t>メイ</t>
    </rPh>
    <phoneticPr fontId="3"/>
  </si>
  <si>
    <t>連絡
担当者</t>
    <rPh sb="0" eb="2">
      <t>レンラク</t>
    </rPh>
    <rPh sb="3" eb="5">
      <t>タントウ</t>
    </rPh>
    <rPh sb="5" eb="6">
      <t>シャ</t>
    </rPh>
    <phoneticPr fontId="3"/>
  </si>
  <si>
    <t>開催場所</t>
    <rPh sb="0" eb="2">
      <t>カイサイ</t>
    </rPh>
    <rPh sb="2" eb="4">
      <t>バショ</t>
    </rPh>
    <phoneticPr fontId="3"/>
  </si>
  <si>
    <t>開催日</t>
    <rPh sb="0" eb="3">
      <t>カイサイビ</t>
    </rPh>
    <phoneticPr fontId="3"/>
  </si>
  <si>
    <t>申込日</t>
    <rPh sb="0" eb="3">
      <t>モウシコミビ</t>
    </rPh>
    <phoneticPr fontId="3"/>
  </si>
  <si>
    <r>
      <t xml:space="preserve">お問い合わせＴＥＬ  </t>
    </r>
    <r>
      <rPr>
        <b/>
        <sz val="11"/>
        <color theme="1"/>
        <rFont val="BIZ UDゴシック"/>
        <family val="3"/>
        <charset val="128"/>
      </rPr>
      <t>０９２－４１１－９９４１</t>
    </r>
    <r>
      <rPr>
        <sz val="11"/>
        <color theme="1"/>
        <rFont val="BIZ UDゴシック"/>
        <family val="3"/>
        <charset val="128"/>
      </rPr>
      <t>　</t>
    </r>
    <rPh sb="1" eb="2">
      <t>ト</t>
    </rPh>
    <rPh sb="3" eb="4">
      <t>ア</t>
    </rPh>
    <phoneticPr fontId="3"/>
  </si>
  <si>
    <t>お申し込みください。</t>
    <rPh sb="1" eb="2">
      <t>モウ</t>
    </rPh>
    <rPh sb="3" eb="4">
      <t>コ</t>
    </rPh>
    <phoneticPr fontId="3"/>
  </si>
  <si>
    <t>下記内容を入力のうえ、添付ファイルとしてEメールで</t>
    <rPh sb="0" eb="4">
      <t>カキナイヨウ</t>
    </rPh>
    <rPh sb="5" eb="7">
      <t>ニュウリョク</t>
    </rPh>
    <rPh sb="11" eb="13">
      <t>テンプ</t>
    </rPh>
    <phoneticPr fontId="3"/>
  </si>
  <si>
    <t>下記内容を入力のうえ、ＦＡＸにてお申込みください。</t>
    <rPh sb="0" eb="4">
      <t>カキナイヨウ</t>
    </rPh>
    <rPh sb="5" eb="7">
      <t>ニュウリョク</t>
    </rPh>
    <rPh sb="17" eb="19">
      <t>モウシコミ</t>
    </rPh>
    <phoneticPr fontId="3"/>
  </si>
  <si>
    <r>
      <rPr>
        <sz val="12"/>
        <color theme="1"/>
        <rFont val="BIZ UDゴシック"/>
        <family val="3"/>
        <charset val="128"/>
      </rPr>
      <t>一般財団法人</t>
    </r>
    <r>
      <rPr>
        <sz val="16"/>
        <color theme="1"/>
        <rFont val="BIZ UDゴシック"/>
        <family val="3"/>
        <charset val="128"/>
      </rPr>
      <t xml:space="preserve"> 経済調査会 九州支部　行</t>
    </r>
    <rPh sb="0" eb="6">
      <t>イッパンザイダンホウジン</t>
    </rPh>
    <rPh sb="7" eb="12">
      <t>ケイザイチョウサカイ</t>
    </rPh>
    <rPh sb="13" eb="15">
      <t>キュウシュウ</t>
    </rPh>
    <rPh sb="15" eb="17">
      <t>シブ</t>
    </rPh>
    <rPh sb="18" eb="19">
      <t>イキ</t>
    </rPh>
    <phoneticPr fontId="3"/>
  </si>
  <si>
    <t>けいざい　たろう</t>
    <phoneticPr fontId="3"/>
  </si>
  <si>
    <t>092-411-9941</t>
    <phoneticPr fontId="3"/>
  </si>
  <si>
    <t>092-474-0890</t>
    <phoneticPr fontId="3"/>
  </si>
  <si>
    <t>ちょうさかい　はなこ</t>
    <phoneticPr fontId="3"/>
  </si>
  <si>
    <t>要</t>
  </si>
  <si>
    <t>不要</t>
  </si>
  <si>
    <t>　</t>
    <phoneticPr fontId="3"/>
  </si>
  <si>
    <t>図書テキスト</t>
    <rPh sb="0" eb="2">
      <t>トショ</t>
    </rPh>
    <phoneticPr fontId="3"/>
  </si>
  <si>
    <t xml:space="preserve">三井住友銀行  ベイサイド支店    当座 Ｎo.６０２４９０９　
 口座名義 ： 一般財団法人 経済調査会 九州支部 </t>
    <phoneticPr fontId="3"/>
  </si>
  <si>
    <t>振込先</t>
    <rPh sb="0" eb="3">
      <t>フリコミサキ</t>
    </rPh>
    <phoneticPr fontId="3"/>
  </si>
  <si>
    <t>福岡市博多区博多駅前2丁目3-7</t>
    <phoneticPr fontId="3"/>
  </si>
  <si>
    <t>○○課</t>
    <phoneticPr fontId="3"/>
  </si>
  <si>
    <t>経済　太郎</t>
    <phoneticPr fontId="3"/>
  </si>
  <si>
    <t>▲▲課</t>
    <phoneticPr fontId="3"/>
  </si>
  <si>
    <t>調査会　花子</t>
    <phoneticPr fontId="3"/>
  </si>
  <si>
    <t>福岡</t>
    <rPh sb="0" eb="2">
      <t>フクオカ</t>
    </rPh>
    <phoneticPr fontId="3"/>
  </si>
  <si>
    <t>11月6日（金）</t>
    <rPh sb="2" eb="3">
      <t>ガツ</t>
    </rPh>
    <rPh sb="4" eb="5">
      <t>ニチ</t>
    </rPh>
    <phoneticPr fontId="3"/>
  </si>
  <si>
    <t xml:space="preserve"> 『建築工事積算セミナー』受講申込書</t>
    <rPh sb="2" eb="6">
      <t>ｹﾝﾁｸｺｳｼﾞ</t>
    </rPh>
    <rPh sb="6" eb="8">
      <t>ｾｷｻﾝ</t>
    </rPh>
    <rPh sb="13" eb="15">
      <t>ｼﾞｭｺｳ</t>
    </rPh>
    <rPh sb="14" eb="17">
      <t>ﾓｳｼｺﾐｼｮ</t>
    </rPh>
    <phoneticPr fontId="3" type="halfwidthKatakana"/>
  </si>
  <si>
    <t>合計（㋑＋㋺）</t>
    <phoneticPr fontId="3"/>
  </si>
  <si>
    <t>　</t>
    <phoneticPr fontId="3"/>
  </si>
  <si>
    <r>
      <t>「</t>
    </r>
    <r>
      <rPr>
        <sz val="8"/>
        <color theme="1"/>
        <rFont val="BIZ UDゴシック"/>
        <family val="3"/>
        <charset val="128"/>
      </rPr>
      <t>令和８年度版</t>
    </r>
    <r>
      <rPr>
        <sz val="10"/>
        <color theme="1"/>
        <rFont val="BIZ UDゴシック"/>
        <family val="3"/>
        <charset val="128"/>
      </rPr>
      <t xml:space="preserve">  工事歩掛要覧＜建築・設備編＞」</t>
    </r>
    <phoneticPr fontId="3"/>
  </si>
  <si>
    <r>
      <t>「</t>
    </r>
    <r>
      <rPr>
        <sz val="9"/>
        <color theme="1"/>
        <rFont val="BIZ UDゴシック"/>
        <family val="3"/>
        <charset val="128"/>
      </rPr>
      <t>令和８年度版</t>
    </r>
    <r>
      <rPr>
        <sz val="10"/>
        <color theme="1"/>
        <rFont val="BIZ UDゴシック"/>
        <family val="3"/>
        <charset val="128"/>
      </rPr>
      <t>　工事歩掛要覧＜建築・設備編＞」</t>
    </r>
    <rPh sb="1" eb="3">
      <t>レイワ</t>
    </rPh>
    <rPh sb="4" eb="6">
      <t>ネンド</t>
    </rPh>
    <rPh sb="6" eb="7">
      <t>バン</t>
    </rPh>
    <phoneticPr fontId="3"/>
  </si>
  <si>
    <r>
      <rPr>
        <sz val="8"/>
        <color theme="1"/>
        <rFont val="BIZ UDゴシック"/>
        <family val="3"/>
        <charset val="128"/>
      </rPr>
      <t>令和８年度版</t>
    </r>
    <r>
      <rPr>
        <sz val="9"/>
        <color theme="1"/>
        <rFont val="BIZ UDゴシック"/>
        <family val="3"/>
        <charset val="128"/>
      </rPr>
      <t xml:space="preserve">
工事歩掛要覧＜建築・設備編＞</t>
    </r>
    <rPh sb="0" eb="2">
      <t>レイワ</t>
    </rPh>
    <rPh sb="3" eb="6">
      <t>ネンドバン</t>
    </rPh>
    <rPh sb="7" eb="9">
      <t>コウジ</t>
    </rPh>
    <rPh sb="9" eb="11">
      <t>ホガ</t>
    </rPh>
    <rPh sb="11" eb="13">
      <t>ヨウラン</t>
    </rPh>
    <rPh sb="14" eb="16">
      <t>ケンチク</t>
    </rPh>
    <rPh sb="17" eb="19">
      <t>セツビ</t>
    </rPh>
    <rPh sb="19" eb="20">
      <t>ヘン</t>
    </rPh>
    <phoneticPr fontId="3"/>
  </si>
  <si>
    <r>
      <t>受講料および図書テキスト代は、</t>
    </r>
    <r>
      <rPr>
        <u/>
        <sz val="10"/>
        <color rgb="FFFF0000"/>
        <rFont val="BIZ UDゴシック"/>
        <family val="3"/>
        <charset val="128"/>
      </rPr>
      <t>本講習会開催の前日までに下記口座へお振込み</t>
    </r>
    <r>
      <rPr>
        <sz val="10"/>
        <color theme="1"/>
        <rFont val="BIZ UDゴシック"/>
        <family val="3"/>
        <charset val="128"/>
      </rPr>
      <t>のほどお願いいたします。</t>
    </r>
    <rPh sb="6" eb="8">
      <t>ﾄｼｮ</t>
    </rPh>
    <rPh sb="19" eb="21">
      <t>ｶｲｻｲ</t>
    </rPh>
    <rPh sb="22" eb="24">
      <t>ｾﾞﾝｼﾞﾂ</t>
    </rPh>
    <rPh sb="27" eb="29">
      <t>ｶｷ</t>
    </rPh>
    <phoneticPr fontId="3" type="halfwidthKatakana"/>
  </si>
  <si>
    <t>この場合、通常の書籍ご注文として手配いたします。受講申込同様ＦＡＸまたはメールにてお申し込みください。</t>
    <rPh sb="2" eb="4">
      <t>ﾊﾞｱｲ</t>
    </rPh>
    <rPh sb="5" eb="7">
      <t>ﾂｳｼﾞｮｳ</t>
    </rPh>
    <rPh sb="8" eb="10">
      <t>ｼｮｾｷ</t>
    </rPh>
    <rPh sb="11" eb="13">
      <t>ﾁｭｳﾓﾝ</t>
    </rPh>
    <rPh sb="16" eb="18">
      <t>ﾃﾊｲ</t>
    </rPh>
    <rPh sb="24" eb="30">
      <t>ｼﾞｭｺｳﾓｳｼｺﾐﾄﾞｳﾖｳ</t>
    </rPh>
    <phoneticPr fontId="3" type="halfwidthKatakana"/>
  </si>
  <si>
    <t>図書は請求書を同封して送付いたしますので、到着後にお振込みください。</t>
    <rPh sb="0" eb="2">
      <t>トショ</t>
    </rPh>
    <rPh sb="3" eb="6">
      <t>セイキュウショ</t>
    </rPh>
    <rPh sb="7" eb="9">
      <t>ドウフウ</t>
    </rPh>
    <rPh sb="11" eb="13">
      <t>ソウフ</t>
    </rPh>
    <rPh sb="21" eb="23">
      <t>トウチャク</t>
    </rPh>
    <rPh sb="23" eb="24">
      <t>ゴ</t>
    </rPh>
    <rPh sb="26" eb="28">
      <t>フリコ</t>
    </rPh>
    <phoneticPr fontId="3"/>
  </si>
  <si>
    <t xml:space="preserve"> </t>
    <phoneticPr fontId="3"/>
  </si>
  <si>
    <t>特別価格</t>
    <phoneticPr fontId="3"/>
  </si>
  <si>
    <t>けいざいちょうさかい</t>
    <phoneticPr fontId="3"/>
  </si>
  <si>
    <t xml:space="preserve">  (一財)経済調査会</t>
    <phoneticPr fontId="3"/>
  </si>
  <si>
    <t xml:space="preserve">
請求書は受講料と図書テキスト代を分けて発行してください　等</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</si>
</sst>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
  </numFmts>
  <fonts count="48" x14ac:knownFonts="1">
    <font>
      <sz val="11"/>
      <color theme="1"/>
      <name val="游ゴシック"/>
      <family val="2"/>
      <charset val="128"/>
      <scheme val="minor"/>
    </font>
    <font>
      <sz val="11"/>
      <color theme="1"/>
      <name val="游ゴシック"/>
      <family val="2"/>
      <charset val="128"/>
      <scheme val="minor"/>
    </font>
    <font>
      <sz val="9"/>
      <color theme="1"/>
      <name val="BIZ UDゴシック"/>
      <family val="3"/>
      <charset val="128"/>
    </font>
    <font>
      <sz val="6"/>
      <name val="游ゴシック"/>
      <family val="2"/>
      <charset val="128"/>
      <scheme val="minor"/>
    </font>
    <font>
      <sz val="7"/>
      <color theme="1"/>
      <name val="BIZ UDゴシック"/>
      <family val="3"/>
      <charset val="128"/>
    </font>
    <font>
      <sz val="8"/>
      <color theme="1"/>
      <name val="BIZ UDゴシック"/>
      <family val="3"/>
      <charset val="128"/>
    </font>
    <font>
      <sz val="8"/>
      <color theme="1"/>
      <name val="BIZ UDPゴシック"/>
      <family val="3"/>
      <charset val="128"/>
    </font>
    <font>
      <u/>
      <sz val="8"/>
      <color theme="1"/>
      <name val="BIZ UDゴシック"/>
      <family val="3"/>
      <charset val="128"/>
    </font>
    <font>
      <sz val="11"/>
      <color theme="1"/>
      <name val="BIZ UDゴシック"/>
      <family val="3"/>
      <charset val="128"/>
    </font>
    <font>
      <sz val="10"/>
      <color theme="1"/>
      <name val="BIZ UDゴシック"/>
      <family val="3"/>
      <charset val="128"/>
    </font>
    <font>
      <sz val="12"/>
      <color theme="1"/>
      <name val="BIZ UDゴシック"/>
      <family val="3"/>
      <charset val="128"/>
    </font>
    <font>
      <b/>
      <sz val="10"/>
      <color theme="1"/>
      <name val="BIZ UDPゴシック"/>
      <family val="3"/>
      <charset val="128"/>
    </font>
    <font>
      <b/>
      <sz val="12"/>
      <color theme="1"/>
      <name val="BIZ UDゴシック"/>
      <family val="3"/>
      <charset val="128"/>
    </font>
    <font>
      <b/>
      <sz val="11"/>
      <color theme="1"/>
      <name val="BIZ UDゴシック"/>
      <family val="3"/>
      <charset val="128"/>
    </font>
    <font>
      <sz val="10"/>
      <color theme="1"/>
      <name val="BIZ UDPゴシック"/>
      <family val="3"/>
      <charset val="128"/>
    </font>
    <font>
      <sz val="9"/>
      <color theme="1"/>
      <name val="游ゴシック"/>
      <family val="3"/>
      <charset val="128"/>
    </font>
    <font>
      <sz val="9"/>
      <color theme="1"/>
      <name val="MS UI Gothic"/>
      <family val="3"/>
      <charset val="128"/>
    </font>
    <font>
      <b/>
      <u/>
      <sz val="10"/>
      <color theme="1"/>
      <name val="BIZ UDゴシック"/>
      <family val="3"/>
      <charset val="128"/>
    </font>
    <font>
      <sz val="9"/>
      <color theme="1"/>
      <name val="BIZ UDPゴシック"/>
      <family val="3"/>
      <charset val="128"/>
    </font>
    <font>
      <u/>
      <sz val="10"/>
      <color rgb="FFFF0000"/>
      <name val="BIZ UDゴシック"/>
      <family val="3"/>
      <charset val="128"/>
    </font>
    <font>
      <b/>
      <sz val="10"/>
      <color theme="1"/>
      <name val="BIZ UDゴシック"/>
      <family val="3"/>
      <charset val="128"/>
    </font>
    <font>
      <sz val="10"/>
      <color theme="1"/>
      <name val="ＭＳ Ｐゴシック"/>
      <family val="3"/>
      <charset val="128"/>
    </font>
    <font>
      <b/>
      <sz val="11"/>
      <color theme="1"/>
      <name val="ＭＳ Ｐゴシック"/>
      <family val="3"/>
      <charset val="128"/>
    </font>
    <font>
      <b/>
      <sz val="14"/>
      <color theme="1"/>
      <name val="Yu Gothic UI"/>
      <family val="3"/>
      <charset val="128"/>
    </font>
    <font>
      <sz val="8"/>
      <color theme="1"/>
      <name val="ＭＳ Ｐゴシック"/>
      <family val="3"/>
      <charset val="128"/>
    </font>
    <font>
      <b/>
      <sz val="12"/>
      <color theme="1"/>
      <name val="BIZ UDPゴシック"/>
      <family val="3"/>
      <charset val="128"/>
    </font>
    <font>
      <sz val="10"/>
      <name val="BIZ UDゴシック"/>
      <family val="3"/>
      <charset val="128"/>
    </font>
    <font>
      <sz val="11"/>
      <name val="BIZ UDゴシック"/>
      <family val="3"/>
      <charset val="128"/>
    </font>
    <font>
      <b/>
      <sz val="9"/>
      <color theme="1"/>
      <name val="BIZ UDゴシック"/>
      <family val="3"/>
      <charset val="128"/>
    </font>
    <font>
      <sz val="9.5"/>
      <color theme="1"/>
      <name val="BIZ UDゴシック"/>
      <family val="3"/>
      <charset val="128"/>
    </font>
    <font>
      <sz val="9"/>
      <name val="BIZ UDゴシック"/>
      <family val="3"/>
      <charset val="128"/>
    </font>
    <font>
      <b/>
      <u/>
      <sz val="14"/>
      <color rgb="FFFFFF00"/>
      <name val="游ゴシック"/>
      <family val="3"/>
      <charset val="128"/>
    </font>
    <font>
      <sz val="11"/>
      <color theme="1"/>
      <name val="BIZ UDPゴシック"/>
      <family val="3"/>
      <charset val="128"/>
    </font>
    <font>
      <sz val="7"/>
      <name val="BIZ UDゴシック"/>
      <family val="3"/>
      <charset val="128"/>
    </font>
    <font>
      <sz val="9"/>
      <name val="游ゴシック"/>
      <family val="3"/>
      <charset val="128"/>
    </font>
    <font>
      <b/>
      <sz val="10"/>
      <name val="BIZ UDゴシック"/>
      <family val="3"/>
      <charset val="128"/>
    </font>
    <font>
      <b/>
      <sz val="10"/>
      <name val="BIZ UDPゴシック"/>
      <family val="3"/>
      <charset val="128"/>
    </font>
    <font>
      <b/>
      <sz val="13"/>
      <color theme="1"/>
      <name val="BIZ UDゴシック"/>
      <family val="3"/>
      <charset val="128"/>
    </font>
    <font>
      <sz val="16"/>
      <color theme="1"/>
      <name val="BIZ UDゴシック"/>
      <family val="3"/>
      <charset val="128"/>
    </font>
    <font>
      <sz val="9"/>
      <color indexed="81"/>
      <name val="游ゴシック"/>
      <family val="3"/>
      <charset val="128"/>
      <scheme val="minor"/>
    </font>
    <font>
      <sz val="9"/>
      <color rgb="FFFF0000"/>
      <name val="BIZ UDゴシック"/>
      <family val="3"/>
      <charset val="128"/>
    </font>
    <font>
      <sz val="11"/>
      <color rgb="FFFF0000"/>
      <name val="BIZ UDゴシック"/>
      <family val="3"/>
      <charset val="128"/>
    </font>
    <font>
      <sz val="10"/>
      <color rgb="FFFF0000"/>
      <name val="BIZ UDゴシック"/>
      <family val="3"/>
      <charset val="128"/>
    </font>
    <font>
      <sz val="8"/>
      <color rgb="FFFF0000"/>
      <name val="BIZ UDゴシック"/>
      <family val="3"/>
      <charset val="128"/>
    </font>
    <font>
      <sz val="9"/>
      <color rgb="FFFF0000"/>
      <name val="BIZ UDPゴシック"/>
      <family val="3"/>
      <charset val="128"/>
    </font>
    <font>
      <sz val="7"/>
      <color rgb="FFFF0000"/>
      <name val="BIZ UDゴシック"/>
      <family val="3"/>
      <charset val="128"/>
    </font>
    <font>
      <b/>
      <sz val="20"/>
      <name val="HG丸ｺﾞｼｯｸM-PRO"/>
      <family val="3"/>
      <charset val="128"/>
    </font>
    <font>
      <sz val="11"/>
      <color rgb="FFFF0000"/>
      <name val="BIZ UDP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s>
  <borders count="113">
    <border>
      <left/>
      <right/>
      <top/>
      <bottom/>
      <diagonal/>
    </border>
    <border>
      <left/>
      <right style="thin">
        <color theme="0" tint="-0.499984740745262"/>
      </right>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diagonal/>
    </border>
    <border>
      <left style="thin">
        <color theme="0" tint="-0.499984740745262"/>
      </left>
      <right/>
      <top/>
      <bottom/>
      <diagonal/>
    </border>
    <border>
      <left/>
      <right/>
      <top style="thin">
        <color theme="0" tint="-0.499984740745262"/>
      </top>
      <bottom/>
      <diagonal/>
    </border>
    <border>
      <left style="thin">
        <color theme="0" tint="-0.499984740745262"/>
      </left>
      <right/>
      <top style="thin">
        <color theme="0" tint="-0.499984740745262"/>
      </top>
      <bottom/>
      <diagonal/>
    </border>
    <border>
      <left/>
      <right/>
      <top/>
      <bottom style="dashed">
        <color theme="0" tint="-0.499984740745262"/>
      </bottom>
      <diagonal/>
    </border>
    <border>
      <left/>
      <right/>
      <top style="thin">
        <color theme="0" tint="-0.34998626667073579"/>
      </top>
      <bottom style="dashed">
        <color theme="0" tint="-0.499984740745262"/>
      </bottom>
      <diagonal/>
    </border>
    <border>
      <left/>
      <right/>
      <top/>
      <bottom style="thin">
        <color theme="0" tint="-0.34998626667073579"/>
      </bottom>
      <diagonal/>
    </border>
    <border>
      <left/>
      <right style="medium">
        <color indexed="64"/>
      </right>
      <top/>
      <bottom style="medium">
        <color indexed="64"/>
      </bottom>
      <diagonal/>
    </border>
    <border>
      <left/>
      <right/>
      <top/>
      <bottom style="medium">
        <color indexed="64"/>
      </bottom>
      <diagonal/>
    </border>
    <border>
      <left style="thin">
        <color theme="1" tint="0.499984740745262"/>
      </left>
      <right/>
      <top/>
      <bottom style="medium">
        <color indexed="64"/>
      </bottom>
      <diagonal/>
    </border>
    <border>
      <left style="thin">
        <color theme="0" tint="-0.499984740745262"/>
      </left>
      <right/>
      <top/>
      <bottom style="medium">
        <color indexed="64"/>
      </bottom>
      <diagonal/>
    </border>
    <border>
      <left/>
      <right style="thin">
        <color theme="0" tint="-0.499984740745262"/>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thin">
        <color theme="1" tint="0.499984740745262"/>
      </left>
      <right/>
      <top style="medium">
        <color indexed="64"/>
      </top>
      <bottom/>
      <diagonal/>
    </border>
    <border>
      <left style="thin">
        <color theme="0" tint="-0.499984740745262"/>
      </left>
      <right/>
      <top style="medium">
        <color indexed="64"/>
      </top>
      <bottom/>
      <diagonal/>
    </border>
    <border>
      <left/>
      <right style="thin">
        <color theme="0" tint="-0.499984740745262"/>
      </right>
      <top style="medium">
        <color indexed="64"/>
      </top>
      <bottom/>
      <diagonal/>
    </border>
    <border>
      <left style="medium">
        <color indexed="64"/>
      </left>
      <right/>
      <top style="medium">
        <color indexed="64"/>
      </top>
      <bottom/>
      <diagonal/>
    </border>
    <border>
      <left style="medium">
        <color indexed="64"/>
      </left>
      <right/>
      <top style="thin">
        <color theme="0" tint="-0.499984740745262"/>
      </top>
      <bottom/>
      <diagonal/>
    </border>
    <border>
      <left/>
      <right style="medium">
        <color indexed="64"/>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theme="0" tint="-0.499984740745262"/>
      </left>
      <right/>
      <top/>
      <bottom style="thin">
        <color theme="1" tint="0.499984740745262"/>
      </bottom>
      <diagonal/>
    </border>
    <border>
      <left style="medium">
        <color indexed="64"/>
      </left>
      <right style="thin">
        <color theme="0" tint="-0.499984740745262"/>
      </right>
      <top/>
      <bottom/>
      <diagonal/>
    </border>
    <border>
      <left/>
      <right style="medium">
        <color indexed="64"/>
      </right>
      <top style="thin">
        <color theme="0" tint="-0.499984740745262"/>
      </top>
      <bottom/>
      <diagonal/>
    </border>
    <border>
      <left/>
      <right style="thin">
        <color theme="1" tint="0.499984740745262"/>
      </right>
      <top style="thin">
        <color theme="0" tint="-0.499984740745262"/>
      </top>
      <bottom style="dotted">
        <color theme="0" tint="-0.34998626667073579"/>
      </bottom>
      <diagonal/>
    </border>
    <border>
      <left/>
      <right/>
      <top style="thin">
        <color theme="0" tint="-0.499984740745262"/>
      </top>
      <bottom style="dotted">
        <color theme="0" tint="-0.34998626667073579"/>
      </bottom>
      <diagonal/>
    </border>
    <border>
      <left style="thin">
        <color theme="0" tint="-0.499984740745262"/>
      </left>
      <right/>
      <top style="thin">
        <color theme="0" tint="-0.499984740745262"/>
      </top>
      <bottom style="dotted">
        <color theme="0" tint="-0.34998626667073579"/>
      </bottom>
      <diagonal/>
    </border>
    <border>
      <left/>
      <right style="medium">
        <color indexed="64"/>
      </right>
      <top/>
      <bottom style="thin">
        <color theme="0" tint="-0.499984740745262"/>
      </bottom>
      <diagonal/>
    </border>
    <border>
      <left/>
      <right style="thin">
        <color theme="1" tint="0.499984740745262"/>
      </right>
      <top style="dotted">
        <color theme="0" tint="-0.34998626667073579"/>
      </top>
      <bottom style="thin">
        <color theme="0" tint="-0.499984740745262"/>
      </bottom>
      <diagonal/>
    </border>
    <border>
      <left/>
      <right/>
      <top style="dotted">
        <color theme="0" tint="-0.34998626667073579"/>
      </top>
      <bottom style="thin">
        <color theme="0" tint="-0.499984740745262"/>
      </bottom>
      <diagonal/>
    </border>
    <border>
      <left style="thin">
        <color theme="0" tint="-0.499984740745262"/>
      </left>
      <right/>
      <top style="dotted">
        <color theme="0" tint="-0.34998626667073579"/>
      </top>
      <bottom style="thin">
        <color theme="0" tint="-0.499984740745262"/>
      </bottom>
      <diagonal/>
    </border>
    <border>
      <left style="medium">
        <color indexed="64"/>
      </left>
      <right style="thin">
        <color theme="0" tint="-0.499984740745262"/>
      </right>
      <top/>
      <bottom style="thin">
        <color theme="0" tint="-0.499984740745262"/>
      </bottom>
      <diagonal/>
    </border>
    <border>
      <left/>
      <right style="thin">
        <color theme="1" tint="0.499984740745262"/>
      </right>
      <top style="thin">
        <color theme="0" tint="-0.499984740745262"/>
      </top>
      <bottom/>
      <diagonal/>
    </border>
    <border>
      <left style="medium">
        <color indexed="64"/>
      </left>
      <right style="thin">
        <color theme="0" tint="-0.499984740745262"/>
      </right>
      <top style="thin">
        <color theme="0" tint="-0.499984740745262"/>
      </top>
      <bottom/>
      <diagonal/>
    </border>
    <border>
      <left/>
      <right style="thin">
        <color theme="1" tint="0.499984740745262"/>
      </right>
      <top/>
      <bottom/>
      <diagonal/>
    </border>
    <border>
      <left style="medium">
        <color indexed="64"/>
      </left>
      <right style="thin">
        <color theme="0" tint="-0.499984740745262"/>
      </right>
      <top/>
      <bottom style="thin">
        <color theme="1" tint="0.499984740745262"/>
      </bottom>
      <diagonal/>
    </border>
    <border>
      <left style="thin">
        <color theme="1" tint="0.499984740745262"/>
      </left>
      <right/>
      <top style="thin">
        <color theme="0" tint="-0.499984740745262"/>
      </top>
      <bottom style="dotted">
        <color theme="0" tint="-0.34998626667073579"/>
      </bottom>
      <diagonal/>
    </border>
    <border>
      <left/>
      <right style="thin">
        <color theme="1" tint="0.499984740745262"/>
      </right>
      <top style="thin">
        <color theme="1" tint="0.499984740745262"/>
      </top>
      <bottom/>
      <diagonal/>
    </border>
    <border>
      <left/>
      <right/>
      <top style="thin">
        <color theme="1" tint="0.499984740745262"/>
      </top>
      <bottom/>
      <diagonal/>
    </border>
    <border>
      <left style="thin">
        <color theme="0" tint="-0.499984740745262"/>
      </left>
      <right/>
      <top style="thin">
        <color theme="1" tint="0.499984740745262"/>
      </top>
      <bottom/>
      <diagonal/>
    </border>
    <border>
      <left style="medium">
        <color indexed="64"/>
      </left>
      <right style="thin">
        <color theme="0" tint="-0.499984740745262"/>
      </right>
      <top style="thin">
        <color theme="1" tint="0.499984740745262"/>
      </top>
      <bottom/>
      <diagonal/>
    </border>
    <border>
      <left/>
      <right style="thin">
        <color theme="1" tint="0.499984740745262"/>
      </right>
      <top/>
      <bottom style="thin">
        <color theme="0" tint="-0.499984740745262"/>
      </bottom>
      <diagonal/>
    </border>
    <border>
      <left/>
      <right style="thin">
        <color theme="1" tint="0.499984740745262"/>
      </right>
      <top style="medium">
        <color indexed="64"/>
      </top>
      <bottom/>
      <diagonal/>
    </border>
    <border>
      <left style="medium">
        <color indexed="64"/>
      </left>
      <right style="thin">
        <color theme="0" tint="-0.499984740745262"/>
      </right>
      <top style="medium">
        <color indexed="64"/>
      </top>
      <bottom/>
      <diagonal/>
    </border>
    <border>
      <left style="thin">
        <color auto="1"/>
      </left>
      <right style="medium">
        <color theme="1"/>
      </right>
      <top style="thin">
        <color theme="0" tint="-0.499984740745262"/>
      </top>
      <bottom style="medium">
        <color theme="1"/>
      </bottom>
      <diagonal/>
    </border>
    <border>
      <left style="thin">
        <color auto="1"/>
      </left>
      <right style="thin">
        <color auto="1"/>
      </right>
      <top style="thin">
        <color theme="0" tint="-0.499984740745262"/>
      </top>
      <bottom style="medium">
        <color theme="1"/>
      </bottom>
      <diagonal/>
    </border>
    <border>
      <left style="thin">
        <color theme="0" tint="-0.499984740745262"/>
      </left>
      <right style="thin">
        <color auto="1"/>
      </right>
      <top style="thin">
        <color theme="0" tint="-0.499984740745262"/>
      </top>
      <bottom style="medium">
        <color theme="1"/>
      </bottom>
      <diagonal/>
    </border>
    <border>
      <left style="thin">
        <color auto="1"/>
      </left>
      <right style="thin">
        <color theme="0" tint="-0.499984740745262"/>
      </right>
      <top style="thin">
        <color theme="0" tint="-0.499984740745262"/>
      </top>
      <bottom style="medium">
        <color theme="1"/>
      </bottom>
      <diagonal/>
    </border>
    <border>
      <left style="thin">
        <color auto="1"/>
      </left>
      <right style="thin">
        <color theme="0" tint="-0.499984740745262"/>
      </right>
      <top style="thin">
        <color auto="1"/>
      </top>
      <bottom style="medium">
        <color theme="1"/>
      </bottom>
      <diagonal/>
    </border>
    <border>
      <left style="thin">
        <color auto="1"/>
      </left>
      <right style="thin">
        <color auto="1"/>
      </right>
      <top style="thin">
        <color auto="1"/>
      </top>
      <bottom style="medium">
        <color theme="1"/>
      </bottom>
      <diagonal/>
    </border>
    <border>
      <left style="thin">
        <color theme="0" tint="-0.499984740745262"/>
      </left>
      <right style="thin">
        <color auto="1"/>
      </right>
      <top style="thin">
        <color auto="1"/>
      </top>
      <bottom style="medium">
        <color theme="1"/>
      </bottom>
      <diagonal/>
    </border>
    <border>
      <left/>
      <right style="thin">
        <color auto="1"/>
      </right>
      <top style="thin">
        <color theme="0" tint="-0.499984740745262"/>
      </top>
      <bottom style="medium">
        <color theme="1"/>
      </bottom>
      <diagonal/>
    </border>
    <border>
      <left style="medium">
        <color theme="1"/>
      </left>
      <right style="thin">
        <color auto="1"/>
      </right>
      <top style="thin">
        <color theme="0" tint="-0.499984740745262"/>
      </top>
      <bottom style="medium">
        <color theme="1"/>
      </bottom>
      <diagonal/>
    </border>
    <border>
      <left/>
      <right style="medium">
        <color theme="1"/>
      </right>
      <top style="dotted">
        <color theme="0" tint="-0.34998626667073579"/>
      </top>
      <bottom/>
      <diagonal/>
    </border>
    <border>
      <left/>
      <right/>
      <top style="dotted">
        <color theme="0" tint="-0.34998626667073579"/>
      </top>
      <bottom/>
      <diagonal/>
    </border>
    <border>
      <left/>
      <right/>
      <top style="dotted">
        <color theme="0" tint="-0.34998626667073579"/>
      </top>
      <bottom style="thin">
        <color auto="1"/>
      </bottom>
      <diagonal/>
    </border>
    <border>
      <left style="thin">
        <color theme="0" tint="-0.499984740745262"/>
      </left>
      <right/>
      <top style="dotted">
        <color theme="0" tint="-0.34998626667073579"/>
      </top>
      <bottom/>
      <diagonal/>
    </border>
    <border>
      <left style="medium">
        <color theme="1"/>
      </left>
      <right/>
      <top/>
      <bottom/>
      <diagonal/>
    </border>
    <border>
      <left/>
      <right style="medium">
        <color theme="1"/>
      </right>
      <top style="thin">
        <color theme="0" tint="-0.499984740745262"/>
      </top>
      <bottom/>
      <diagonal/>
    </border>
    <border>
      <left/>
      <right style="medium">
        <color theme="1"/>
      </right>
      <top style="dotted">
        <color theme="0" tint="-0.34998626667073579"/>
      </top>
      <bottom style="thin">
        <color theme="0" tint="-0.499984740745262"/>
      </bottom>
      <diagonal/>
    </border>
    <border>
      <left style="thin">
        <color auto="1"/>
      </left>
      <right/>
      <top/>
      <bottom style="thin">
        <color theme="0" tint="-0.499984740745262"/>
      </bottom>
      <diagonal/>
    </border>
    <border>
      <left/>
      <right style="thin">
        <color auto="1"/>
      </right>
      <top/>
      <bottom style="thin">
        <color theme="0" tint="-0.499984740745262"/>
      </bottom>
      <diagonal/>
    </border>
    <border>
      <left style="thin">
        <color auto="1"/>
      </left>
      <right style="thin">
        <color theme="0" tint="-0.499984740745262"/>
      </right>
      <top style="thin">
        <color auto="1"/>
      </top>
      <bottom style="thin">
        <color theme="0" tint="-0.499984740745262"/>
      </bottom>
      <diagonal/>
    </border>
    <border>
      <left style="thin">
        <color auto="1"/>
      </left>
      <right style="thin">
        <color auto="1"/>
      </right>
      <top style="thin">
        <color auto="1"/>
      </top>
      <bottom style="thin">
        <color theme="0" tint="-0.499984740745262"/>
      </bottom>
      <diagonal/>
    </border>
    <border>
      <left style="medium">
        <color theme="1"/>
      </left>
      <right style="thin">
        <color auto="1"/>
      </right>
      <top style="thin">
        <color auto="1"/>
      </top>
      <bottom style="thin">
        <color theme="0" tint="-0.499984740745262"/>
      </bottom>
      <diagonal/>
    </border>
    <border>
      <left/>
      <right style="medium">
        <color theme="1"/>
      </right>
      <top/>
      <bottom style="dotted">
        <color theme="0" tint="-0.34998626667073579"/>
      </bottom>
      <diagonal/>
    </border>
    <border>
      <left/>
      <right/>
      <top/>
      <bottom style="dotted">
        <color theme="0" tint="-0.34998626667073579"/>
      </bottom>
      <diagonal/>
    </border>
    <border>
      <left style="thin">
        <color theme="0" tint="-0.499984740745262"/>
      </left>
      <right/>
      <top/>
      <bottom style="dotted">
        <color theme="0" tint="-0.34998626667073579"/>
      </bottom>
      <diagonal/>
    </border>
    <border>
      <left/>
      <right style="thin">
        <color theme="0" tint="-0.499984740745262"/>
      </right>
      <top style="thin">
        <color theme="1" tint="0.499984740745262"/>
      </top>
      <bottom/>
      <diagonal/>
    </border>
    <border>
      <left style="thin">
        <color indexed="64"/>
      </left>
      <right/>
      <top/>
      <bottom/>
      <diagonal/>
    </border>
    <border>
      <left/>
      <right style="thin">
        <color indexed="64"/>
      </right>
      <top/>
      <bottom/>
      <diagonal/>
    </border>
    <border>
      <left style="thin">
        <color auto="1"/>
      </left>
      <right style="thin">
        <color theme="0" tint="-0.499984740745262"/>
      </right>
      <top/>
      <bottom style="thin">
        <color auto="1"/>
      </bottom>
      <diagonal/>
    </border>
    <border>
      <left style="thin">
        <color auto="1"/>
      </left>
      <right style="thin">
        <color auto="1"/>
      </right>
      <top/>
      <bottom style="thin">
        <color auto="1"/>
      </bottom>
      <diagonal/>
    </border>
    <border>
      <left style="medium">
        <color theme="1"/>
      </left>
      <right style="thin">
        <color auto="1"/>
      </right>
      <top/>
      <bottom style="thin">
        <color auto="1"/>
      </bottom>
      <diagonal/>
    </border>
    <border>
      <left/>
      <right style="medium">
        <color theme="1"/>
      </right>
      <top style="medium">
        <color indexed="64"/>
      </top>
      <bottom style="thin">
        <color theme="1" tint="0.499984740745262"/>
      </bottom>
      <diagonal/>
    </border>
    <border>
      <left/>
      <right/>
      <top style="medium">
        <color indexed="64"/>
      </top>
      <bottom style="thin">
        <color theme="1" tint="0.499984740745262"/>
      </bottom>
      <diagonal/>
    </border>
    <border>
      <left style="thin">
        <color theme="0" tint="-0.499984740745262"/>
      </left>
      <right/>
      <top style="medium">
        <color indexed="64"/>
      </top>
      <bottom style="thin">
        <color theme="1" tint="0.499984740745262"/>
      </bottom>
      <diagonal/>
    </border>
    <border>
      <left/>
      <right style="thin">
        <color indexed="64"/>
      </right>
      <top style="medium">
        <color indexed="64"/>
      </top>
      <bottom style="dotted">
        <color theme="0" tint="-0.34998626667073579"/>
      </bottom>
      <diagonal/>
    </border>
    <border>
      <left/>
      <right/>
      <top style="medium">
        <color indexed="64"/>
      </top>
      <bottom style="dotted">
        <color theme="0" tint="-0.34998626667073579"/>
      </bottom>
      <diagonal/>
    </border>
    <border>
      <left style="thin">
        <color theme="0" tint="-0.499984740745262"/>
      </left>
      <right/>
      <top style="medium">
        <color indexed="64"/>
      </top>
      <bottom style="dotted">
        <color theme="0" tint="-0.34998626667073579"/>
      </bottom>
      <diagonal/>
    </border>
    <border>
      <left/>
      <right style="thin">
        <color theme="0" tint="-0.499984740745262"/>
      </right>
      <top/>
      <bottom style="dotted">
        <color theme="0" tint="-0.34998626667073579"/>
      </bottom>
      <diagonal/>
    </border>
    <border>
      <left style="medium">
        <color theme="1"/>
      </left>
      <right/>
      <top/>
      <bottom style="dotted">
        <color theme="0" tint="-0.34998626667073579"/>
      </bottom>
      <diagonal/>
    </border>
    <border>
      <left style="thin">
        <color auto="1"/>
      </left>
      <right style="thin">
        <color auto="1"/>
      </right>
      <top style="thin">
        <color auto="1"/>
      </top>
      <bottom style="thin">
        <color auto="1"/>
      </bottom>
      <diagonal/>
    </border>
    <border>
      <left style="thin">
        <color theme="0" tint="-0.499984740745262"/>
      </left>
      <right style="thin">
        <color auto="1"/>
      </right>
      <top style="thin">
        <color auto="1"/>
      </top>
      <bottom style="thin">
        <color auto="1"/>
      </bottom>
      <diagonal/>
    </border>
    <border>
      <left style="thin">
        <color auto="1"/>
      </left>
      <right style="thin">
        <color theme="0" tint="-0.499984740745262"/>
      </right>
      <top style="thin">
        <color auto="1"/>
      </top>
      <bottom style="thin">
        <color auto="1"/>
      </bottom>
      <diagonal/>
    </border>
    <border>
      <left style="thin">
        <color auto="1"/>
      </left>
      <right/>
      <top style="thin">
        <color auto="1"/>
      </top>
      <bottom style="thin">
        <color auto="1"/>
      </bottom>
      <diagonal/>
    </border>
    <border>
      <left style="thin">
        <color auto="1"/>
      </left>
      <right style="medium">
        <color theme="1"/>
      </right>
      <top style="medium">
        <color theme="1"/>
      </top>
      <bottom style="medium">
        <color theme="1"/>
      </bottom>
      <diagonal/>
    </border>
    <border>
      <left style="thin">
        <color auto="1"/>
      </left>
      <right style="thin">
        <color auto="1"/>
      </right>
      <top style="medium">
        <color theme="1"/>
      </top>
      <bottom style="medium">
        <color theme="1"/>
      </bottom>
      <diagonal/>
    </border>
    <border>
      <left/>
      <right style="thin">
        <color auto="1"/>
      </right>
      <top style="medium">
        <color theme="1"/>
      </top>
      <bottom style="medium">
        <color theme="1"/>
      </bottom>
      <diagonal/>
    </border>
    <border>
      <left style="thin">
        <color auto="1"/>
      </left>
      <right style="thin">
        <color theme="0" tint="-0.499984740745262"/>
      </right>
      <top style="medium">
        <color theme="1"/>
      </top>
      <bottom style="medium">
        <color theme="1"/>
      </bottom>
      <diagonal/>
    </border>
    <border>
      <left style="medium">
        <color theme="1"/>
      </left>
      <right style="thin">
        <color auto="1"/>
      </right>
      <top style="medium">
        <color theme="1"/>
      </top>
      <bottom style="medium">
        <color theme="1"/>
      </bottom>
      <diagonal/>
    </border>
    <border>
      <left/>
      <right/>
      <top/>
      <bottom style="thin">
        <color auto="1"/>
      </bottom>
      <diagonal/>
    </border>
    <border>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1" tint="0.499984740745262"/>
      </right>
      <top/>
      <bottom style="medium">
        <color indexed="64"/>
      </bottom>
      <diagonal/>
    </border>
    <border>
      <left style="thin">
        <color theme="0" tint="-0.499984740745262"/>
      </left>
      <right/>
      <top style="thin">
        <color auto="1"/>
      </top>
      <bottom style="thin">
        <color auto="1"/>
      </bottom>
      <diagonal/>
    </border>
    <border>
      <left/>
      <right style="thin">
        <color theme="0" tint="-0.499984740745262"/>
      </right>
      <top style="thin">
        <color auto="1"/>
      </top>
      <bottom style="thin">
        <color auto="1"/>
      </bottom>
      <diagonal/>
    </border>
    <border>
      <left style="thin">
        <color theme="1"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right/>
      <top/>
      <bottom style="double">
        <color theme="0" tint="-0.499984740745262"/>
      </bottom>
      <diagonal/>
    </border>
  </borders>
  <cellStyleXfs count="3">
    <xf numFmtId="0" fontId="0" fillId="0" borderId="0">
      <alignment vertical="center"/>
    </xf>
    <xf numFmtId="38" fontId="1" fillId="0" borderId="0" applyFont="0" applyFill="0" applyBorder="0" applyAlignment="0" applyProtection="0">
      <alignment vertical="center"/>
    </xf>
    <xf numFmtId="0" fontId="31" fillId="0" borderId="0" applyNumberFormat="0" applyFill="0" applyBorder="0" applyAlignment="0" applyProtection="0">
      <alignment vertical="center"/>
    </xf>
  </cellStyleXfs>
  <cellXfs count="409">
    <xf numFmtId="0" fontId="0" fillId="0" borderId="0" xfId="0">
      <alignment vertical="center"/>
    </xf>
    <xf numFmtId="0" fontId="2" fillId="0" borderId="0" xfId="0" applyFont="1">
      <alignment vertical="center"/>
    </xf>
    <xf numFmtId="0" fontId="4" fillId="0" borderId="0" xfId="0" applyFont="1" applyAlignment="1">
      <alignment horizontal="righ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pplyAlignment="1">
      <alignment horizontal="right" vertical="center"/>
    </xf>
    <xf numFmtId="0" fontId="8" fillId="0" borderId="0" xfId="0" applyFont="1">
      <alignment vertical="center"/>
    </xf>
    <xf numFmtId="0" fontId="8" fillId="0" borderId="0" xfId="0" applyFont="1" applyAlignment="1">
      <alignment horizontal="left" indent="1"/>
    </xf>
    <xf numFmtId="38" fontId="8" fillId="0" borderId="0" xfId="1" applyFont="1" applyBorder="1" applyAlignment="1">
      <alignment horizontal="left" vertical="center" indent="1"/>
    </xf>
    <xf numFmtId="0" fontId="8" fillId="0" borderId="0" xfId="0" applyFont="1" applyAlignment="1">
      <alignment horizontal="left" vertical="center" indent="1"/>
    </xf>
    <xf numFmtId="0" fontId="8" fillId="0" borderId="0" xfId="0" applyFont="1" applyAlignment="1">
      <alignment horizontal="left" vertical="center"/>
    </xf>
    <xf numFmtId="38" fontId="9" fillId="0" borderId="0" xfId="1" applyFont="1" applyBorder="1" applyAlignment="1">
      <alignment vertical="center"/>
    </xf>
    <xf numFmtId="0" fontId="9" fillId="0" borderId="0" xfId="0" applyFont="1">
      <alignment vertical="center"/>
    </xf>
    <xf numFmtId="0" fontId="9" fillId="0" borderId="0" xfId="0" applyFont="1" applyAlignment="1">
      <alignment horizontal="left" vertical="center"/>
    </xf>
    <xf numFmtId="0" fontId="9" fillId="0" borderId="0" xfId="0" applyFont="1" applyAlignment="1">
      <alignment horizontal="center" vertical="center"/>
    </xf>
    <xf numFmtId="0" fontId="15" fillId="0" borderId="0" xfId="0" applyFont="1">
      <alignment vertical="center"/>
    </xf>
    <xf numFmtId="0" fontId="16" fillId="0" borderId="0" xfId="0" applyFont="1">
      <alignment vertical="center"/>
    </xf>
    <xf numFmtId="0" fontId="17" fillId="0" borderId="0" xfId="0" applyFont="1">
      <alignment vertical="center"/>
    </xf>
    <xf numFmtId="0" fontId="9" fillId="0" borderId="8" xfId="0" applyFont="1" applyBorder="1">
      <alignment vertical="center"/>
    </xf>
    <xf numFmtId="0" fontId="9" fillId="0" borderId="8" xfId="0" applyFont="1" applyBorder="1" applyAlignment="1">
      <alignment horizontal="center" vertical="center" shrinkToFit="1"/>
    </xf>
    <xf numFmtId="0" fontId="18" fillId="0" borderId="8" xfId="0" applyFont="1" applyBorder="1" applyAlignment="1" applyProtection="1">
      <alignment horizontal="center" vertical="center"/>
      <protection locked="0"/>
    </xf>
    <xf numFmtId="0" fontId="9" fillId="0" borderId="8" xfId="0" applyFont="1" applyBorder="1" applyAlignment="1">
      <alignment horizontal="left" vertical="center"/>
    </xf>
    <xf numFmtId="0" fontId="9" fillId="0" borderId="8" xfId="0" applyFont="1" applyBorder="1" applyAlignment="1">
      <alignment horizontal="right"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Alignment="1" applyProtection="1">
      <alignment vertical="center" shrinkToFit="1"/>
      <protection locked="0"/>
    </xf>
    <xf numFmtId="0" fontId="9" fillId="0" borderId="0" xfId="0" applyFont="1" applyAlignment="1">
      <alignment horizontal="left" vertical="center" indent="1"/>
    </xf>
    <xf numFmtId="0" fontId="14" fillId="0" borderId="10" xfId="0" applyFont="1" applyBorder="1" applyProtection="1">
      <alignment vertical="center"/>
      <protection locked="0"/>
    </xf>
    <xf numFmtId="0" fontId="14" fillId="0" borderId="0" xfId="0" applyFont="1" applyProtection="1">
      <alignment vertical="center"/>
      <protection locked="0"/>
    </xf>
    <xf numFmtId="0" fontId="9" fillId="0" borderId="0" xfId="0" applyFont="1" applyAlignment="1">
      <alignment horizontal="center" vertical="top"/>
    </xf>
    <xf numFmtId="0" fontId="9" fillId="0" borderId="0" xfId="0" applyFont="1" applyAlignment="1">
      <alignment horizontal="center" vertical="top" shrinkToFit="1"/>
    </xf>
    <xf numFmtId="0" fontId="9" fillId="0" borderId="0" xfId="0" applyFont="1" applyAlignment="1">
      <alignment vertical="top"/>
    </xf>
    <xf numFmtId="0" fontId="9" fillId="0" borderId="0" xfId="0" applyFont="1" applyAlignment="1">
      <alignment horizontal="left" vertical="top" indent="2"/>
    </xf>
    <xf numFmtId="0" fontId="9" fillId="0" borderId="12" xfId="0" applyFont="1" applyBorder="1" applyAlignment="1">
      <alignment horizontal="left" vertical="center"/>
    </xf>
    <xf numFmtId="0" fontId="20" fillId="0" borderId="0" xfId="0" applyFont="1">
      <alignment vertical="center"/>
    </xf>
    <xf numFmtId="0" fontId="21" fillId="0" borderId="0" xfId="0" applyFont="1">
      <alignment vertical="center"/>
    </xf>
    <xf numFmtId="0" fontId="22" fillId="0" borderId="0" xfId="0" applyFont="1">
      <alignment vertical="center"/>
    </xf>
    <xf numFmtId="38" fontId="23" fillId="0" borderId="0" xfId="1" applyFont="1" applyBorder="1" applyAlignment="1">
      <alignment horizontal="right" vertical="center"/>
    </xf>
    <xf numFmtId="0" fontId="22" fillId="0" borderId="0" xfId="0" applyFont="1" applyAlignment="1">
      <alignment horizontal="right" vertical="center"/>
    </xf>
    <xf numFmtId="0" fontId="22" fillId="0" borderId="0" xfId="0" applyFont="1" applyAlignment="1">
      <alignment horizontal="left" vertical="center"/>
    </xf>
    <xf numFmtId="0" fontId="21" fillId="0" borderId="0" xfId="0" applyFont="1" applyAlignment="1">
      <alignment horizontal="left" vertical="center"/>
    </xf>
    <xf numFmtId="0" fontId="24" fillId="0" borderId="0" xfId="0" applyFont="1">
      <alignment vertical="center"/>
    </xf>
    <xf numFmtId="0" fontId="9" fillId="0" borderId="11" xfId="0" applyFont="1" applyBorder="1">
      <alignment vertical="center"/>
    </xf>
    <xf numFmtId="0" fontId="12" fillId="0" borderId="12" xfId="0" applyFont="1" applyBorder="1">
      <alignment vertical="center"/>
    </xf>
    <xf numFmtId="0" fontId="12" fillId="0" borderId="12" xfId="0" applyFont="1" applyBorder="1" applyAlignment="1">
      <alignment horizontal="right" vertical="center"/>
    </xf>
    <xf numFmtId="0" fontId="12" fillId="0" borderId="12" xfId="0" applyFont="1" applyBorder="1" applyAlignment="1">
      <alignment horizontal="left" vertical="center"/>
    </xf>
    <xf numFmtId="0" fontId="9" fillId="0" borderId="12" xfId="0" applyFont="1" applyBorder="1">
      <alignment vertical="center"/>
    </xf>
    <xf numFmtId="0" fontId="5" fillId="0" borderId="12" xfId="0" applyFont="1" applyBorder="1" applyAlignment="1">
      <alignment vertical="top"/>
    </xf>
    <xf numFmtId="0" fontId="9" fillId="0" borderId="16" xfId="0" applyFont="1" applyBorder="1">
      <alignment vertical="center"/>
    </xf>
    <xf numFmtId="0" fontId="26" fillId="0" borderId="17" xfId="0" applyFont="1" applyBorder="1">
      <alignment vertical="center"/>
    </xf>
    <xf numFmtId="0" fontId="8" fillId="0" borderId="0" xfId="0" applyFont="1" applyAlignment="1">
      <alignment horizontal="center" vertical="center"/>
    </xf>
    <xf numFmtId="0" fontId="9" fillId="0" borderId="0" xfId="0" applyFont="1" applyAlignment="1"/>
    <xf numFmtId="0" fontId="9" fillId="0" borderId="18" xfId="0" applyFont="1" applyBorder="1" applyAlignment="1">
      <alignment vertical="top"/>
    </xf>
    <xf numFmtId="0" fontId="8" fillId="0" borderId="10" xfId="0" applyFont="1" applyBorder="1" applyAlignment="1"/>
    <xf numFmtId="0" fontId="8" fillId="0" borderId="10" xfId="0" applyFont="1" applyBorder="1" applyAlignment="1">
      <alignment horizontal="center"/>
    </xf>
    <xf numFmtId="0" fontId="8" fillId="0" borderId="10" xfId="0" applyFont="1" applyBorder="1" applyAlignment="1">
      <alignment horizontal="left" indent="1"/>
    </xf>
    <xf numFmtId="0" fontId="27" fillId="0" borderId="0" xfId="0" applyFont="1">
      <alignment vertical="center"/>
    </xf>
    <xf numFmtId="38" fontId="8" fillId="0" borderId="0" xfId="1" applyFont="1" applyBorder="1" applyAlignment="1">
      <alignment vertical="center"/>
    </xf>
    <xf numFmtId="0" fontId="9" fillId="0" borderId="18" xfId="0" applyFont="1" applyBorder="1">
      <alignment vertical="center"/>
    </xf>
    <xf numFmtId="38" fontId="8" fillId="0" borderId="0" xfId="1" applyFont="1" applyFill="1" applyBorder="1" applyAlignment="1" applyProtection="1">
      <alignment vertical="center"/>
    </xf>
    <xf numFmtId="38" fontId="8" fillId="0" borderId="0" xfId="1" applyFont="1" applyBorder="1" applyAlignment="1">
      <alignment horizontal="center" vertical="center"/>
    </xf>
    <xf numFmtId="0" fontId="26" fillId="0" borderId="0" xfId="0" applyFont="1">
      <alignment vertical="center"/>
    </xf>
    <xf numFmtId="0" fontId="28" fillId="0" borderId="0" xfId="0" applyFont="1">
      <alignment vertical="center"/>
    </xf>
    <xf numFmtId="38" fontId="9" fillId="0" borderId="0" xfId="1" applyFont="1" applyBorder="1" applyAlignment="1">
      <alignment vertical="top"/>
    </xf>
    <xf numFmtId="0" fontId="9" fillId="0" borderId="17" xfId="0" applyFont="1" applyBorder="1">
      <alignment vertical="center"/>
    </xf>
    <xf numFmtId="0" fontId="8" fillId="0" borderId="0" xfId="0" applyFont="1" applyAlignment="1"/>
    <xf numFmtId="38" fontId="9" fillId="0" borderId="0" xfId="1" applyFont="1" applyBorder="1" applyAlignment="1"/>
    <xf numFmtId="38" fontId="9" fillId="0" borderId="0" xfId="1" applyFont="1" applyBorder="1">
      <alignment vertical="center"/>
    </xf>
    <xf numFmtId="38" fontId="9" fillId="0" borderId="0" xfId="1" applyFont="1" applyBorder="1" applyAlignment="1">
      <alignment horizontal="right" vertical="center"/>
    </xf>
    <xf numFmtId="0" fontId="9" fillId="0" borderId="0" xfId="0" applyFont="1" applyAlignment="1">
      <alignment horizontal="left" vertical="top"/>
    </xf>
    <xf numFmtId="0" fontId="9" fillId="0" borderId="18" xfId="0" applyFont="1" applyBorder="1" applyAlignment="1">
      <alignment horizontal="left" vertical="top" indent="1"/>
    </xf>
    <xf numFmtId="0" fontId="29" fillId="0" borderId="0" xfId="0" applyFont="1" applyAlignment="1"/>
    <xf numFmtId="0" fontId="9" fillId="0" borderId="6" xfId="0" applyFont="1" applyBorder="1">
      <alignment vertical="center"/>
    </xf>
    <xf numFmtId="0" fontId="9" fillId="0" borderId="25" xfId="0" applyFont="1" applyBorder="1" applyAlignment="1">
      <alignment horizontal="left" indent="1"/>
    </xf>
    <xf numFmtId="0" fontId="2" fillId="0" borderId="0" xfId="0" applyFont="1" applyAlignment="1">
      <alignment horizontal="center" vertical="center"/>
    </xf>
    <xf numFmtId="0" fontId="30" fillId="0" borderId="0" xfId="0" applyFont="1">
      <alignment vertical="center"/>
    </xf>
    <xf numFmtId="0" fontId="34" fillId="0" borderId="0" xfId="0" applyFont="1">
      <alignment vertical="center"/>
    </xf>
    <xf numFmtId="0" fontId="5" fillId="0" borderId="0" xfId="0" applyFont="1" applyAlignment="1">
      <alignment vertical="top"/>
    </xf>
    <xf numFmtId="0" fontId="37" fillId="0" borderId="0" xfId="0" applyFont="1" applyAlignment="1">
      <alignment vertical="center" wrapText="1"/>
    </xf>
    <xf numFmtId="177" fontId="14" fillId="0" borderId="10" xfId="0" applyNumberFormat="1" applyFont="1" applyBorder="1" applyAlignment="1" applyProtection="1">
      <alignment horizontal="center" vertical="center"/>
      <protection locked="0"/>
    </xf>
    <xf numFmtId="0" fontId="9" fillId="0" borderId="0" xfId="0" applyFont="1" applyAlignment="1">
      <alignment vertical="top"/>
    </xf>
    <xf numFmtId="0" fontId="9" fillId="0" borderId="0" xfId="0" applyFont="1" applyAlignment="1">
      <alignment horizontal="center" vertical="center"/>
    </xf>
    <xf numFmtId="0" fontId="8" fillId="0" borderId="0" xfId="0" applyFont="1" applyAlignment="1">
      <alignment horizontal="center" vertical="center"/>
    </xf>
    <xf numFmtId="0" fontId="9" fillId="0" borderId="0" xfId="0" applyFont="1" applyBorder="1">
      <alignment vertical="center"/>
    </xf>
    <xf numFmtId="0" fontId="8" fillId="0" borderId="0" xfId="0" applyFont="1" applyBorder="1">
      <alignment vertical="center"/>
    </xf>
    <xf numFmtId="0" fontId="9" fillId="0" borderId="0" xfId="0" applyFont="1" applyBorder="1" applyAlignment="1">
      <alignment vertical="top"/>
    </xf>
    <xf numFmtId="0" fontId="2" fillId="0" borderId="0" xfId="0" applyFont="1" applyBorder="1">
      <alignment vertical="center"/>
    </xf>
    <xf numFmtId="0" fontId="10" fillId="0" borderId="0" xfId="0" applyFont="1" applyBorder="1">
      <alignment vertical="center"/>
    </xf>
    <xf numFmtId="38" fontId="2" fillId="0" borderId="0" xfId="1" applyFont="1" applyBorder="1" applyAlignment="1">
      <alignment vertical="center"/>
    </xf>
    <xf numFmtId="0" fontId="9" fillId="0" borderId="0" xfId="0" applyFont="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Border="1" applyAlignment="1">
      <alignment horizontal="left" vertical="center"/>
    </xf>
    <xf numFmtId="0" fontId="8" fillId="0" borderId="0" xfId="0" applyFont="1" applyBorder="1" applyAlignment="1">
      <alignment horizontal="left" vertical="center" indent="1"/>
    </xf>
    <xf numFmtId="0" fontId="8" fillId="0" borderId="0" xfId="0" applyFont="1" applyBorder="1" applyAlignment="1">
      <alignment horizontal="left" indent="1"/>
    </xf>
    <xf numFmtId="0" fontId="13" fillId="0" borderId="0" xfId="0" applyFont="1" applyBorder="1">
      <alignment vertical="center"/>
    </xf>
    <xf numFmtId="0" fontId="13" fillId="0" borderId="0" xfId="0" applyFont="1" applyBorder="1" applyAlignment="1">
      <alignment horizontal="center" vertical="center"/>
    </xf>
    <xf numFmtId="0" fontId="13" fillId="0" borderId="0" xfId="0" applyFont="1" applyBorder="1" applyAlignment="1">
      <alignment horizontal="left" vertical="center" indent="1"/>
    </xf>
    <xf numFmtId="0" fontId="12" fillId="0" borderId="0" xfId="0" applyFont="1" applyBorder="1" applyAlignment="1">
      <alignment horizontal="left" vertical="center" indent="1"/>
    </xf>
    <xf numFmtId="0" fontId="9" fillId="0" borderId="101" xfId="0" applyFont="1" applyBorder="1" applyAlignment="1">
      <alignment horizontal="left" vertical="center"/>
    </xf>
    <xf numFmtId="0" fontId="8" fillId="0" borderId="102" xfId="0" applyFont="1" applyBorder="1">
      <alignment vertical="center"/>
    </xf>
    <xf numFmtId="0" fontId="2" fillId="0" borderId="102" xfId="0" applyFont="1" applyBorder="1">
      <alignment vertical="center"/>
    </xf>
    <xf numFmtId="0" fontId="9" fillId="0" borderId="102" xfId="0" applyFont="1" applyBorder="1">
      <alignment vertical="center"/>
    </xf>
    <xf numFmtId="0" fontId="9" fillId="0" borderId="103" xfId="0" applyFont="1" applyBorder="1">
      <alignment vertical="center"/>
    </xf>
    <xf numFmtId="0" fontId="2" fillId="0" borderId="78" xfId="0" applyFont="1" applyBorder="1">
      <alignment vertical="center"/>
    </xf>
    <xf numFmtId="0" fontId="9" fillId="0" borderId="77" xfId="0" applyFont="1" applyBorder="1" applyAlignment="1">
      <alignment horizontal="center" vertical="center" textRotation="255"/>
    </xf>
    <xf numFmtId="0" fontId="5" fillId="0" borderId="77" xfId="0" applyFont="1" applyBorder="1" applyAlignment="1">
      <alignment horizontal="left" vertical="center" indent="1"/>
    </xf>
    <xf numFmtId="0" fontId="10" fillId="0" borderId="78" xfId="0" applyFont="1" applyBorder="1">
      <alignment vertical="center"/>
    </xf>
    <xf numFmtId="0" fontId="8" fillId="0" borderId="104" xfId="0" applyFont="1" applyBorder="1">
      <alignment vertical="center"/>
    </xf>
    <xf numFmtId="0" fontId="8" fillId="0" borderId="99" xfId="0" applyFont="1" applyBorder="1">
      <alignment vertical="center"/>
    </xf>
    <xf numFmtId="0" fontId="2" fillId="0" borderId="99" xfId="0" applyFont="1" applyBorder="1">
      <alignment vertical="center"/>
    </xf>
    <xf numFmtId="0" fontId="9" fillId="0" borderId="99" xfId="0" applyFont="1" applyBorder="1" applyAlignment="1">
      <alignment vertical="top"/>
    </xf>
    <xf numFmtId="0" fontId="9" fillId="0" borderId="105" xfId="0" applyFont="1" applyBorder="1" applyAlignment="1">
      <alignment vertical="top"/>
    </xf>
    <xf numFmtId="0" fontId="9" fillId="0" borderId="101" xfId="0" applyFont="1" applyBorder="1">
      <alignment vertical="center"/>
    </xf>
    <xf numFmtId="0" fontId="9" fillId="0" borderId="77" xfId="0" applyFont="1" applyBorder="1" applyAlignment="1">
      <alignment horizontal="left" vertical="center"/>
    </xf>
    <xf numFmtId="38" fontId="18" fillId="0" borderId="0" xfId="1" applyFont="1" applyBorder="1" applyAlignment="1" applyProtection="1">
      <alignment horizontal="center" vertical="center"/>
      <protection locked="0"/>
    </xf>
    <xf numFmtId="38" fontId="2" fillId="0" borderId="0" xfId="1" applyFont="1" applyBorder="1" applyAlignment="1">
      <alignment horizontal="center" vertical="center"/>
    </xf>
    <xf numFmtId="0" fontId="20" fillId="0" borderId="0" xfId="0" applyFont="1" applyAlignment="1">
      <alignment vertical="top"/>
    </xf>
    <xf numFmtId="38" fontId="20" fillId="0" borderId="0" xfId="1" applyFont="1" applyBorder="1" applyAlignment="1">
      <alignment vertical="top"/>
    </xf>
    <xf numFmtId="0" fontId="9" fillId="0" borderId="13" xfId="0" applyFont="1" applyBorder="1" applyAlignment="1">
      <alignment horizontal="right" vertical="top"/>
    </xf>
    <xf numFmtId="0" fontId="9" fillId="0" borderId="12" xfId="0" applyFont="1" applyBorder="1" applyAlignment="1">
      <alignment horizontal="right" vertical="top"/>
    </xf>
    <xf numFmtId="0" fontId="9" fillId="0" borderId="12" xfId="0" applyFont="1" applyBorder="1" applyAlignment="1">
      <alignment horizontal="left" vertical="top"/>
    </xf>
    <xf numFmtId="0" fontId="18" fillId="0" borderId="12" xfId="0" applyFont="1" applyBorder="1" applyAlignment="1" applyProtection="1">
      <alignment horizontal="center" vertical="top"/>
      <protection locked="0"/>
    </xf>
    <xf numFmtId="0" fontId="18" fillId="0" borderId="12" xfId="0" applyFont="1" applyBorder="1" applyAlignment="1" applyProtection="1">
      <alignment horizontal="left" vertical="top"/>
      <protection locked="0"/>
    </xf>
    <xf numFmtId="0" fontId="9" fillId="0" borderId="11" xfId="0" applyFont="1" applyBorder="1" applyAlignment="1">
      <alignment horizontal="left" vertical="top"/>
    </xf>
    <xf numFmtId="38" fontId="14" fillId="0" borderId="0" xfId="1" applyFont="1" applyBorder="1" applyAlignment="1">
      <alignment horizontal="right" vertical="center"/>
    </xf>
    <xf numFmtId="177" fontId="14" fillId="0" borderId="0" xfId="1" applyNumberFormat="1" applyFont="1" applyBorder="1" applyAlignment="1">
      <alignment horizontal="right" vertical="center"/>
    </xf>
    <xf numFmtId="0" fontId="9" fillId="0" borderId="0" xfId="0" applyFont="1" applyAlignment="1">
      <alignment horizontal="center" vertical="center"/>
    </xf>
    <xf numFmtId="0" fontId="8" fillId="0" borderId="0" xfId="0" applyFont="1" applyAlignment="1">
      <alignment horizontal="center" vertical="center"/>
    </xf>
    <xf numFmtId="0" fontId="9" fillId="0" borderId="6" xfId="0" applyFont="1" applyBorder="1">
      <alignment vertical="center"/>
    </xf>
    <xf numFmtId="38" fontId="8" fillId="0" borderId="0" xfId="1" applyFont="1" applyBorder="1" applyAlignment="1">
      <alignment horizontal="center"/>
    </xf>
    <xf numFmtId="177" fontId="14" fillId="0" borderId="0" xfId="1" applyNumberFormat="1" applyFont="1" applyBorder="1" applyAlignment="1">
      <alignment horizontal="right"/>
    </xf>
    <xf numFmtId="0" fontId="8" fillId="0" borderId="0" xfId="0" applyFont="1" applyBorder="1" applyAlignment="1"/>
    <xf numFmtId="38" fontId="9" fillId="0" borderId="0" xfId="1" applyFont="1" applyBorder="1" applyAlignment="1">
      <alignment vertical="center"/>
    </xf>
    <xf numFmtId="38" fontId="18" fillId="0" borderId="0" xfId="1" applyFont="1" applyBorder="1" applyAlignment="1">
      <alignment vertical="center"/>
    </xf>
    <xf numFmtId="38" fontId="18" fillId="0" borderId="0" xfId="1" applyFont="1" applyBorder="1" applyAlignment="1">
      <alignment vertical="center"/>
    </xf>
    <xf numFmtId="0" fontId="9" fillId="0" borderId="0" xfId="0" applyFont="1" applyAlignment="1" applyProtection="1">
      <alignment vertical="center" shrinkToFit="1"/>
      <protection locked="0"/>
    </xf>
    <xf numFmtId="38" fontId="9" fillId="0" borderId="0" xfId="1" applyFont="1" applyBorder="1" applyAlignment="1">
      <alignment vertical="center"/>
    </xf>
    <xf numFmtId="38" fontId="14" fillId="0" borderId="0" xfId="1" applyFont="1" applyBorder="1" applyAlignment="1">
      <alignment horizontal="right" vertical="center"/>
    </xf>
    <xf numFmtId="177" fontId="14" fillId="0" borderId="0" xfId="1" applyNumberFormat="1" applyFont="1" applyBorder="1" applyAlignment="1">
      <alignment horizontal="right" vertical="center"/>
    </xf>
    <xf numFmtId="0" fontId="8" fillId="0" borderId="0" xfId="0" applyFont="1" applyAlignment="1">
      <alignment horizontal="left" vertical="center"/>
    </xf>
    <xf numFmtId="0" fontId="8" fillId="0" borderId="0" xfId="0" applyFont="1" applyBorder="1" applyAlignment="1">
      <alignment horizontal="center"/>
    </xf>
    <xf numFmtId="38" fontId="14" fillId="0" borderId="0" xfId="1" applyFont="1" applyBorder="1" applyAlignment="1">
      <alignment vertical="center"/>
    </xf>
    <xf numFmtId="38" fontId="9" fillId="0" borderId="0" xfId="1" applyFont="1" applyBorder="1" applyAlignment="1">
      <alignment horizontal="left" vertical="center" indent="1"/>
    </xf>
    <xf numFmtId="0" fontId="12" fillId="0" borderId="0" xfId="0" applyFont="1" applyBorder="1">
      <alignment vertical="center"/>
    </xf>
    <xf numFmtId="0" fontId="5" fillId="0" borderId="0" xfId="0" applyFont="1" applyBorder="1" applyAlignment="1">
      <alignment vertical="top"/>
    </xf>
    <xf numFmtId="0" fontId="12" fillId="0" borderId="0" xfId="0" applyFont="1" applyBorder="1" applyAlignment="1">
      <alignment horizontal="left" vertical="center"/>
    </xf>
    <xf numFmtId="0" fontId="12" fillId="0" borderId="0" xfId="0" applyFont="1" applyBorder="1" applyAlignment="1">
      <alignment horizontal="right" vertical="center"/>
    </xf>
    <xf numFmtId="177" fontId="14" fillId="0" borderId="0" xfId="1" applyNumberFormat="1" applyFont="1" applyBorder="1" applyAlignment="1">
      <alignment horizontal="right"/>
    </xf>
    <xf numFmtId="38" fontId="18" fillId="0" borderId="0" xfId="1" applyFont="1" applyBorder="1" applyAlignment="1" applyProtection="1">
      <alignment vertical="center"/>
      <protection locked="0"/>
    </xf>
    <xf numFmtId="0" fontId="9" fillId="0" borderId="0" xfId="0" applyFont="1" applyAlignment="1">
      <alignment horizontal="left" vertical="center" indent="2"/>
    </xf>
    <xf numFmtId="0" fontId="9" fillId="0" borderId="0" xfId="0" applyFont="1" applyAlignment="1">
      <alignment horizontal="right" vertical="center"/>
    </xf>
    <xf numFmtId="0" fontId="12" fillId="0" borderId="112" xfId="0" applyFont="1" applyBorder="1" applyAlignment="1">
      <alignment horizontal="right" vertical="center"/>
    </xf>
    <xf numFmtId="0" fontId="12" fillId="0" borderId="112" xfId="0" applyFont="1" applyBorder="1">
      <alignment vertical="center"/>
    </xf>
    <xf numFmtId="0" fontId="18" fillId="3" borderId="12" xfId="0" applyFont="1" applyFill="1" applyBorder="1" applyAlignment="1" applyProtection="1">
      <alignment horizontal="center" vertical="top"/>
      <protection locked="0"/>
    </xf>
    <xf numFmtId="0" fontId="18" fillId="3" borderId="12" xfId="0" applyFont="1" applyFill="1" applyBorder="1" applyAlignment="1" applyProtection="1">
      <alignment horizontal="left" vertical="top"/>
      <protection locked="0"/>
    </xf>
    <xf numFmtId="0" fontId="14" fillId="3" borderId="10" xfId="0" applyFont="1" applyFill="1" applyBorder="1" applyProtection="1">
      <alignment vertical="center"/>
      <protection locked="0"/>
    </xf>
    <xf numFmtId="0" fontId="14" fillId="3" borderId="0" xfId="0" applyFont="1" applyFill="1" applyProtection="1">
      <alignment vertical="center"/>
      <protection locked="0"/>
    </xf>
    <xf numFmtId="0" fontId="18" fillId="3" borderId="8" xfId="0" applyFont="1" applyFill="1" applyBorder="1" applyAlignment="1" applyProtection="1">
      <alignment horizontal="center" vertical="center"/>
      <protection locked="0"/>
    </xf>
    <xf numFmtId="38" fontId="18" fillId="3" borderId="0" xfId="1" applyFont="1" applyFill="1" applyBorder="1" applyAlignment="1" applyProtection="1">
      <alignment horizontal="center" vertical="center"/>
      <protection locked="0"/>
    </xf>
    <xf numFmtId="38" fontId="18" fillId="0" borderId="0" xfId="1" applyFont="1" applyBorder="1" applyAlignment="1">
      <alignment vertical="center"/>
    </xf>
    <xf numFmtId="38" fontId="11" fillId="0" borderId="0" xfId="1" applyFont="1" applyBorder="1" applyAlignment="1">
      <alignment vertical="center"/>
    </xf>
    <xf numFmtId="38" fontId="18" fillId="0" borderId="0" xfId="1" applyFont="1" applyBorder="1" applyAlignment="1">
      <alignment horizontal="right" vertical="center"/>
    </xf>
    <xf numFmtId="0" fontId="9" fillId="0" borderId="6" xfId="0" applyFont="1" applyBorder="1" applyAlignment="1" applyProtection="1">
      <alignment horizontal="center" vertical="center"/>
      <protection locked="0"/>
    </xf>
    <xf numFmtId="0" fontId="9" fillId="0" borderId="31"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0" fontId="9" fillId="0" borderId="35" xfId="0" applyFont="1" applyBorder="1" applyAlignment="1" applyProtection="1">
      <alignment horizontal="center" vertical="center"/>
      <protection locked="0"/>
    </xf>
    <xf numFmtId="0" fontId="30" fillId="2" borderId="58" xfId="0" applyFont="1" applyFill="1" applyBorder="1" applyAlignment="1">
      <alignment horizontal="center" vertical="center"/>
    </xf>
    <xf numFmtId="0" fontId="30" fillId="2" borderId="57" xfId="0" applyFont="1" applyFill="1" applyBorder="1" applyAlignment="1">
      <alignment horizontal="center" vertical="center"/>
    </xf>
    <xf numFmtId="0" fontId="30" fillId="2" borderId="56" xfId="0" applyFont="1" applyFill="1" applyBorder="1" applyAlignment="1">
      <alignment horizontal="center" vertical="center"/>
    </xf>
    <xf numFmtId="49" fontId="30" fillId="0" borderId="54" xfId="0" applyNumberFormat="1" applyFont="1" applyBorder="1" applyAlignment="1" applyProtection="1">
      <alignment horizontal="center" vertical="center"/>
      <protection locked="0"/>
    </xf>
    <xf numFmtId="49" fontId="30" fillId="0" borderId="53" xfId="0" applyNumberFormat="1" applyFont="1" applyBorder="1" applyAlignment="1" applyProtection="1">
      <alignment horizontal="center" vertical="center"/>
      <protection locked="0"/>
    </xf>
    <xf numFmtId="49" fontId="30" fillId="0" borderId="55" xfId="0" applyNumberFormat="1" applyFont="1" applyBorder="1" applyAlignment="1" applyProtection="1">
      <alignment horizontal="center" vertical="center"/>
      <protection locked="0"/>
    </xf>
    <xf numFmtId="0" fontId="30" fillId="2" borderId="54" xfId="0" applyFont="1" applyFill="1" applyBorder="1" applyAlignment="1">
      <alignment horizontal="center" vertical="center"/>
    </xf>
    <xf numFmtId="0" fontId="30" fillId="2" borderId="53" xfId="0" applyFont="1" applyFill="1" applyBorder="1" applyAlignment="1">
      <alignment horizontal="center" vertical="center"/>
    </xf>
    <xf numFmtId="0" fontId="30" fillId="2" borderId="55" xfId="0" applyFont="1" applyFill="1" applyBorder="1" applyAlignment="1">
      <alignment horizontal="center" vertical="center"/>
    </xf>
    <xf numFmtId="0" fontId="9" fillId="0" borderId="27" xfId="0" applyFont="1" applyBorder="1" applyAlignment="1" applyProtection="1">
      <alignment horizontal="center" vertical="center"/>
      <protection locked="0"/>
    </xf>
    <xf numFmtId="0" fontId="9" fillId="0" borderId="26"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40" xfId="0" applyFont="1" applyBorder="1" applyAlignment="1" applyProtection="1">
      <alignment horizontal="center" vertical="center"/>
      <protection locked="0"/>
    </xf>
    <xf numFmtId="0" fontId="8" fillId="0" borderId="38" xfId="0" applyFont="1" applyBorder="1" applyAlignment="1" applyProtection="1">
      <alignment horizontal="center" vertical="center"/>
      <protection locked="0"/>
    </xf>
    <xf numFmtId="0" fontId="8" fillId="0" borderId="37" xfId="0" applyFont="1" applyBorder="1" applyAlignment="1" applyProtection="1">
      <alignment horizontal="center" vertical="center"/>
      <protection locked="0"/>
    </xf>
    <xf numFmtId="0" fontId="8" fillId="0" borderId="36" xfId="0" applyFont="1" applyBorder="1" applyAlignment="1" applyProtection="1">
      <alignment horizontal="center" vertical="center"/>
      <protection locked="0"/>
    </xf>
    <xf numFmtId="0" fontId="9" fillId="0" borderId="77" xfId="0" applyFont="1" applyBorder="1" applyAlignment="1">
      <alignment horizontal="left" vertical="top"/>
    </xf>
    <xf numFmtId="0" fontId="9" fillId="0" borderId="0" xfId="0" applyFont="1" applyBorder="1" applyAlignment="1">
      <alignment horizontal="left" vertical="top"/>
    </xf>
    <xf numFmtId="0" fontId="9" fillId="0" borderId="78" xfId="0" applyFont="1" applyBorder="1" applyAlignment="1">
      <alignment horizontal="left" vertical="top"/>
    </xf>
    <xf numFmtId="0" fontId="9" fillId="0" borderId="104" xfId="0" applyFont="1" applyBorder="1" applyAlignment="1">
      <alignment horizontal="left" vertical="top"/>
    </xf>
    <xf numFmtId="0" fontId="9" fillId="0" borderId="99" xfId="0" applyFont="1" applyBorder="1" applyAlignment="1">
      <alignment horizontal="left" vertical="top"/>
    </xf>
    <xf numFmtId="0" fontId="9" fillId="0" borderId="105" xfId="0" applyFont="1" applyBorder="1" applyAlignment="1">
      <alignment horizontal="left" vertical="top"/>
    </xf>
    <xf numFmtId="38" fontId="18" fillId="0" borderId="0" xfId="1" applyFont="1" applyBorder="1" applyAlignment="1" applyProtection="1">
      <alignment horizontal="right" vertical="center"/>
      <protection locked="0"/>
    </xf>
    <xf numFmtId="0" fontId="9" fillId="2" borderId="24" xfId="0" applyFont="1" applyFill="1" applyBorder="1" applyAlignment="1">
      <alignment horizontal="center" vertical="center"/>
    </xf>
    <xf numFmtId="0" fontId="9" fillId="0" borderId="20" xfId="0" applyFont="1" applyBorder="1" applyAlignment="1">
      <alignment horizontal="center" vertical="center"/>
    </xf>
    <xf numFmtId="0" fontId="9" fillId="0" borderId="23" xfId="0" applyFont="1" applyBorder="1" applyAlignment="1">
      <alignment horizontal="center" vertical="center"/>
    </xf>
    <xf numFmtId="0" fontId="9" fillId="2" borderId="16" xfId="0" applyFont="1" applyFill="1" applyBorder="1" applyAlignment="1">
      <alignment horizontal="center" vertical="center"/>
    </xf>
    <xf numFmtId="0" fontId="9" fillId="0" borderId="12" xfId="0" applyFont="1" applyBorder="1" applyAlignment="1">
      <alignment horizontal="center" vertical="center"/>
    </xf>
    <xf numFmtId="0" fontId="9" fillId="0" borderId="15" xfId="0" applyFont="1" applyBorder="1" applyAlignment="1">
      <alignment horizontal="center" vertical="center"/>
    </xf>
    <xf numFmtId="0" fontId="9" fillId="0" borderId="0" xfId="0" applyFont="1" applyAlignment="1" applyProtection="1">
      <alignment vertical="center" shrinkToFit="1"/>
      <protection locked="0"/>
    </xf>
    <xf numFmtId="38" fontId="9" fillId="0" borderId="0" xfId="1" applyFont="1" applyBorder="1" applyAlignment="1">
      <alignment vertical="center"/>
    </xf>
    <xf numFmtId="0" fontId="9" fillId="0" borderId="22"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06" xfId="0" applyFont="1" applyBorder="1" applyAlignment="1">
      <alignment horizontal="center" vertical="center" wrapText="1"/>
    </xf>
    <xf numFmtId="38" fontId="14" fillId="0" borderId="10" xfId="1" applyFont="1" applyBorder="1" applyAlignment="1"/>
    <xf numFmtId="177" fontId="14" fillId="0" borderId="0" xfId="1" applyNumberFormat="1" applyFont="1" applyBorder="1" applyAlignment="1">
      <alignment horizontal="right" vertical="center"/>
    </xf>
    <xf numFmtId="177" fontId="14" fillId="0" borderId="0" xfId="1" applyNumberFormat="1" applyFont="1" applyBorder="1" applyAlignment="1">
      <alignment horizontal="right"/>
    </xf>
    <xf numFmtId="0" fontId="8" fillId="0" borderId="21" xfId="0" applyFont="1" applyBorder="1" applyAlignment="1">
      <alignment horizontal="center" vertical="center"/>
    </xf>
    <xf numFmtId="0" fontId="8" fillId="0" borderId="20" xfId="0" applyFont="1" applyBorder="1" applyAlignment="1">
      <alignment horizontal="center" vertical="center"/>
    </xf>
    <xf numFmtId="0" fontId="8" fillId="0" borderId="19" xfId="0" applyFont="1" applyBorder="1" applyAlignment="1">
      <alignment horizontal="center" vertical="center"/>
    </xf>
    <xf numFmtId="38" fontId="25" fillId="0" borderId="12" xfId="1" applyFont="1" applyBorder="1" applyAlignment="1">
      <alignment horizontal="right" vertical="center"/>
    </xf>
    <xf numFmtId="38" fontId="14" fillId="0" borderId="0" xfId="1" applyFont="1" applyBorder="1">
      <alignment vertical="center"/>
    </xf>
    <xf numFmtId="0" fontId="18" fillId="2" borderId="30" xfId="0" applyFont="1" applyFill="1" applyBorder="1" applyAlignment="1">
      <alignment horizontal="center" vertical="center"/>
    </xf>
    <xf numFmtId="0" fontId="18" fillId="2" borderId="41" xfId="0" applyFont="1" applyFill="1" applyBorder="1" applyAlignment="1">
      <alignment horizontal="center" vertical="center"/>
    </xf>
    <xf numFmtId="0" fontId="18" fillId="2" borderId="39" xfId="0" applyFont="1" applyFill="1" applyBorder="1" applyAlignment="1">
      <alignment horizontal="center" vertical="center"/>
    </xf>
    <xf numFmtId="0" fontId="8" fillId="0" borderId="29" xfId="0" applyFont="1" applyBorder="1" applyAlignment="1" applyProtection="1">
      <alignment horizontal="center" vertical="center"/>
      <protection locked="0"/>
    </xf>
    <xf numFmtId="0" fontId="8" fillId="0" borderId="27" xfId="0" applyFont="1" applyBorder="1" applyAlignment="1" applyProtection="1">
      <alignment horizontal="center" vertical="center"/>
      <protection locked="0"/>
    </xf>
    <xf numFmtId="0" fontId="8" fillId="0" borderId="28" xfId="0" applyFont="1" applyBorder="1" applyAlignment="1" applyProtection="1">
      <alignment horizontal="center" vertical="center"/>
      <protection locked="0"/>
    </xf>
    <xf numFmtId="0" fontId="9" fillId="2" borderId="20" xfId="0" applyFont="1" applyFill="1" applyBorder="1" applyAlignment="1">
      <alignment horizontal="center" vertical="center" wrapText="1"/>
    </xf>
    <xf numFmtId="0" fontId="9" fillId="2" borderId="20" xfId="0" applyFont="1" applyFill="1" applyBorder="1" applyAlignment="1">
      <alignment horizontal="center" vertical="center"/>
    </xf>
    <xf numFmtId="0" fontId="9" fillId="2" borderId="50"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49" xfId="0" applyFont="1" applyFill="1" applyBorder="1" applyAlignment="1">
      <alignment horizontal="center" vertical="center"/>
    </xf>
    <xf numFmtId="0" fontId="9" fillId="0" borderId="44" xfId="0" applyFont="1" applyBorder="1" applyAlignment="1" applyProtection="1">
      <alignment horizontal="center" vertical="center"/>
      <protection locked="0"/>
    </xf>
    <xf numFmtId="0" fontId="9" fillId="0" borderId="33" xfId="0" applyFont="1" applyBorder="1" applyAlignment="1" applyProtection="1">
      <alignment horizontal="center" vertical="center"/>
      <protection locked="0"/>
    </xf>
    <xf numFmtId="0" fontId="9" fillId="0" borderId="32" xfId="0" applyFont="1" applyBorder="1" applyAlignment="1" applyProtection="1">
      <alignment horizontal="center" vertical="center"/>
      <protection locked="0"/>
    </xf>
    <xf numFmtId="0" fontId="8" fillId="0" borderId="42" xfId="0" applyFont="1" applyBorder="1" applyAlignment="1" applyProtection="1">
      <alignment horizontal="center" vertical="center"/>
      <protection locked="0"/>
    </xf>
    <xf numFmtId="0" fontId="9" fillId="0" borderId="34" xfId="0" applyFont="1" applyBorder="1" applyAlignment="1" applyProtection="1">
      <alignment horizontal="center" vertical="center"/>
      <protection locked="0"/>
    </xf>
    <xf numFmtId="0" fontId="18" fillId="2" borderId="48" xfId="0" applyFont="1" applyFill="1" applyBorder="1" applyAlignment="1">
      <alignment horizontal="center" vertical="center"/>
    </xf>
    <xf numFmtId="0" fontId="18" fillId="2" borderId="43" xfId="0" applyFont="1" applyFill="1" applyBorder="1" applyAlignment="1">
      <alignment horizontal="center" vertical="center"/>
    </xf>
    <xf numFmtId="0" fontId="2" fillId="2" borderId="51" xfId="0" applyFont="1" applyFill="1" applyBorder="1" applyAlignment="1">
      <alignment horizontal="center" vertical="center"/>
    </xf>
    <xf numFmtId="0" fontId="2" fillId="2" borderId="30" xfId="0" applyFont="1" applyFill="1" applyBorder="1" applyAlignment="1">
      <alignment horizontal="center" vertical="center"/>
    </xf>
    <xf numFmtId="0" fontId="30" fillId="2" borderId="60" xfId="0" applyFont="1" applyFill="1" applyBorder="1" applyAlignment="1">
      <alignment horizontal="center" vertical="center"/>
    </xf>
    <xf numFmtId="49" fontId="30" fillId="0" borderId="59" xfId="0" applyNumberFormat="1" applyFont="1" applyBorder="1" applyAlignment="1" applyProtection="1">
      <alignment horizontal="center" vertical="center"/>
      <protection locked="0"/>
    </xf>
    <xf numFmtId="0" fontId="30" fillId="0" borderId="54" xfId="2" applyFont="1" applyBorder="1" applyAlignment="1" applyProtection="1">
      <alignment horizontal="center" vertical="center" shrinkToFit="1"/>
      <protection locked="0"/>
    </xf>
    <xf numFmtId="0" fontId="30" fillId="0" borderId="59" xfId="2" applyFont="1" applyBorder="1" applyAlignment="1" applyProtection="1">
      <alignment horizontal="center" vertical="center" shrinkToFit="1"/>
      <protection locked="0"/>
    </xf>
    <xf numFmtId="0" fontId="30" fillId="0" borderId="53" xfId="2" applyFont="1" applyBorder="1" applyAlignment="1" applyProtection="1">
      <alignment horizontal="center" vertical="center" shrinkToFit="1"/>
      <protection locked="0"/>
    </xf>
    <xf numFmtId="0" fontId="30" fillId="0" borderId="52" xfId="2" applyFont="1" applyBorder="1" applyAlignment="1" applyProtection="1">
      <alignment horizontal="center" vertical="center" shrinkToFit="1"/>
      <protection locked="0"/>
    </xf>
    <xf numFmtId="0" fontId="5" fillId="2" borderId="20" xfId="0" applyFont="1" applyFill="1" applyBorder="1" applyAlignment="1">
      <alignment horizontal="center" wrapText="1"/>
    </xf>
    <xf numFmtId="0" fontId="5" fillId="2" borderId="19" xfId="0" applyFont="1" applyFill="1" applyBorder="1" applyAlignment="1">
      <alignment horizontal="center" wrapText="1"/>
    </xf>
    <xf numFmtId="0" fontId="8" fillId="0" borderId="0" xfId="0" applyFont="1" applyAlignment="1">
      <alignment horizontal="left" vertical="center"/>
    </xf>
    <xf numFmtId="0" fontId="8" fillId="0" borderId="99" xfId="0" applyFont="1" applyBorder="1" applyAlignment="1">
      <alignment horizontal="left" vertical="center"/>
    </xf>
    <xf numFmtId="0" fontId="2" fillId="2" borderId="109" xfId="0" applyFont="1" applyFill="1" applyBorder="1" applyAlignment="1">
      <alignment horizontal="left" vertical="center" wrapText="1" indent="1"/>
    </xf>
    <xf numFmtId="0" fontId="2" fillId="2" borderId="110" xfId="0" applyFont="1" applyFill="1" applyBorder="1" applyAlignment="1">
      <alignment horizontal="left" vertical="center" wrapText="1" indent="1"/>
    </xf>
    <xf numFmtId="0" fontId="2" fillId="2" borderId="111" xfId="0" applyFont="1" applyFill="1" applyBorder="1" applyAlignment="1">
      <alignment horizontal="left" vertical="center" wrapText="1" indent="1"/>
    </xf>
    <xf numFmtId="0" fontId="9" fillId="2" borderId="22" xfId="0" applyFont="1" applyFill="1" applyBorder="1" applyAlignment="1">
      <alignment horizontal="center" vertical="center" wrapText="1"/>
    </xf>
    <xf numFmtId="0" fontId="9" fillId="2" borderId="5" xfId="0" applyFont="1" applyFill="1" applyBorder="1" applyAlignment="1">
      <alignment horizontal="center" vertical="center"/>
    </xf>
    <xf numFmtId="0" fontId="9" fillId="2" borderId="0" xfId="0" applyFont="1" applyFill="1" applyAlignment="1">
      <alignment horizontal="center" vertical="center"/>
    </xf>
    <xf numFmtId="0" fontId="9" fillId="2" borderId="42" xfId="0" applyFont="1" applyFill="1" applyBorder="1" applyAlignment="1">
      <alignment horizontal="center" vertical="center"/>
    </xf>
    <xf numFmtId="0" fontId="8" fillId="0" borderId="47" xfId="0" applyFont="1" applyBorder="1" applyAlignment="1" applyProtection="1">
      <alignment horizontal="center" vertical="center"/>
      <protection locked="0"/>
    </xf>
    <xf numFmtId="0" fontId="8" fillId="0" borderId="46" xfId="0" applyFont="1" applyBorder="1" applyAlignment="1" applyProtection="1">
      <alignment horizontal="center" vertical="center"/>
      <protection locked="0"/>
    </xf>
    <xf numFmtId="0" fontId="8" fillId="0" borderId="45" xfId="0" applyFont="1" applyBorder="1" applyAlignment="1" applyProtection="1">
      <alignment horizontal="center" vertical="center"/>
      <protection locked="0"/>
    </xf>
    <xf numFmtId="0" fontId="46" fillId="0" borderId="12" xfId="0" applyFont="1" applyBorder="1" applyAlignment="1">
      <alignment horizontal="center" vertical="center" wrapText="1"/>
    </xf>
    <xf numFmtId="0" fontId="46" fillId="0" borderId="12" xfId="0" applyFont="1" applyBorder="1" applyAlignment="1">
      <alignment horizontal="center" vertical="center"/>
    </xf>
    <xf numFmtId="0" fontId="30" fillId="2" borderId="89" xfId="0" applyFont="1" applyFill="1" applyBorder="1" applyAlignment="1">
      <alignment horizontal="center" vertical="center"/>
    </xf>
    <xf numFmtId="0" fontId="30" fillId="2" borderId="74" xfId="0" applyFont="1" applyFill="1" applyBorder="1" applyAlignment="1">
      <alignment horizontal="center" vertical="center"/>
    </xf>
    <xf numFmtId="0" fontId="30" fillId="2" borderId="88" xfId="0" applyFont="1" applyFill="1" applyBorder="1" applyAlignment="1">
      <alignment horizontal="center" vertical="center"/>
    </xf>
    <xf numFmtId="0" fontId="30" fillId="0" borderId="87" xfId="0" applyFont="1" applyBorder="1" applyAlignment="1" applyProtection="1">
      <alignment horizontal="center" vertical="center" shrinkToFit="1"/>
      <protection locked="0"/>
    </xf>
    <xf numFmtId="0" fontId="30" fillId="0" borderId="86" xfId="0" applyFont="1" applyBorder="1" applyAlignment="1" applyProtection="1">
      <alignment horizontal="center" vertical="center" shrinkToFit="1"/>
      <protection locked="0"/>
    </xf>
    <xf numFmtId="0" fontId="30" fillId="0" borderId="85" xfId="0" applyFont="1" applyBorder="1" applyAlignment="1" applyProtection="1">
      <alignment horizontal="center" vertical="center" shrinkToFit="1"/>
      <protection locked="0"/>
    </xf>
    <xf numFmtId="0" fontId="26" fillId="2" borderId="77" xfId="0" applyFont="1" applyFill="1" applyBorder="1" applyAlignment="1">
      <alignment horizontal="center" vertical="center" wrapText="1"/>
    </xf>
    <xf numFmtId="0" fontId="26" fillId="2" borderId="0" xfId="0" applyFont="1" applyFill="1" applyAlignment="1">
      <alignment horizontal="center" vertical="center" wrapText="1"/>
    </xf>
    <xf numFmtId="0" fontId="26" fillId="2" borderId="4" xfId="0" applyFont="1" applyFill="1" applyBorder="1" applyAlignment="1">
      <alignment horizontal="center" vertical="center" wrapText="1"/>
    </xf>
    <xf numFmtId="0" fontId="26" fillId="2" borderId="68"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30" fillId="2" borderId="0" xfId="0" applyFont="1" applyFill="1" applyAlignment="1">
      <alignment horizontal="center" vertical="center"/>
    </xf>
    <xf numFmtId="0" fontId="30" fillId="2" borderId="4" xfId="0" applyFont="1" applyFill="1" applyBorder="1" applyAlignment="1">
      <alignment horizontal="center" vertical="center"/>
    </xf>
    <xf numFmtId="0" fontId="9" fillId="0" borderId="84" xfId="0" applyFont="1" applyBorder="1" applyAlignment="1" applyProtection="1">
      <alignment horizontal="center" vertical="center"/>
      <protection locked="0"/>
    </xf>
    <xf numFmtId="0" fontId="9" fillId="0" borderId="83" xfId="0" applyFont="1" applyBorder="1" applyAlignment="1" applyProtection="1">
      <alignment horizontal="center" vertical="center"/>
      <protection locked="0"/>
    </xf>
    <xf numFmtId="0" fontId="9" fillId="0" borderId="82" xfId="0" applyFont="1" applyBorder="1" applyAlignment="1" applyProtection="1">
      <alignment horizontal="center" vertical="center"/>
      <protection locked="0"/>
    </xf>
    <xf numFmtId="0" fontId="26" fillId="2" borderId="81" xfId="0" applyFont="1" applyFill="1" applyBorder="1" applyAlignment="1">
      <alignment horizontal="center" vertical="center" wrapText="1"/>
    </xf>
    <xf numFmtId="0" fontId="26" fillId="2" borderId="80" xfId="0" applyFont="1" applyFill="1" applyBorder="1" applyAlignment="1">
      <alignment horizontal="center" vertical="center" wrapText="1"/>
    </xf>
    <xf numFmtId="0" fontId="26" fillId="2" borderId="79" xfId="0" applyFont="1" applyFill="1" applyBorder="1" applyAlignment="1">
      <alignment horizontal="center" vertical="center" wrapText="1"/>
    </xf>
    <xf numFmtId="0" fontId="26" fillId="2" borderId="72" xfId="0" applyFont="1" applyFill="1" applyBorder="1" applyAlignment="1">
      <alignment horizontal="center" vertical="center" wrapText="1"/>
    </xf>
    <xf numFmtId="0" fontId="26" fillId="2" borderId="71" xfId="0" applyFont="1" applyFill="1" applyBorder="1" applyAlignment="1">
      <alignment horizontal="center" vertical="center" wrapText="1"/>
    </xf>
    <xf numFmtId="0" fontId="26" fillId="2" borderId="70" xfId="0" applyFont="1" applyFill="1" applyBorder="1" applyAlignment="1">
      <alignment horizontal="center" vertical="center" wrapText="1"/>
    </xf>
    <xf numFmtId="0" fontId="26" fillId="2" borderId="65" xfId="0" applyFont="1" applyFill="1" applyBorder="1" applyAlignment="1">
      <alignment horizontal="center" vertical="center"/>
    </xf>
    <xf numFmtId="0" fontId="26" fillId="2" borderId="0" xfId="0" applyFont="1" applyFill="1" applyAlignment="1">
      <alignment horizontal="center" vertical="center"/>
    </xf>
    <xf numFmtId="0" fontId="26" fillId="2" borderId="4" xfId="0" applyFont="1" applyFill="1" applyBorder="1" applyAlignment="1">
      <alignment horizontal="center" vertical="center"/>
    </xf>
    <xf numFmtId="0" fontId="27" fillId="0" borderId="64" xfId="0" applyFont="1" applyBorder="1" applyAlignment="1" applyProtection="1">
      <alignment horizontal="left" vertical="center" indent="2"/>
      <protection locked="0"/>
    </xf>
    <xf numFmtId="0" fontId="27" fillId="0" borderId="62" xfId="0" applyFont="1" applyBorder="1" applyAlignment="1" applyProtection="1">
      <alignment horizontal="left" vertical="center" indent="2"/>
      <protection locked="0"/>
    </xf>
    <xf numFmtId="0" fontId="27" fillId="0" borderId="63" xfId="0" applyFont="1" applyBorder="1" applyAlignment="1" applyProtection="1">
      <alignment horizontal="left" vertical="center" indent="2"/>
      <protection locked="0"/>
    </xf>
    <xf numFmtId="0" fontId="27" fillId="0" borderId="61" xfId="0" applyFont="1" applyBorder="1" applyAlignment="1" applyProtection="1">
      <alignment horizontal="left" vertical="center" indent="2"/>
      <protection locked="0"/>
    </xf>
    <xf numFmtId="0" fontId="27" fillId="0" borderId="7" xfId="0" applyFont="1" applyBorder="1" applyAlignment="1" applyProtection="1">
      <alignment horizontal="left" vertical="center" indent="2"/>
      <protection locked="0"/>
    </xf>
    <xf numFmtId="0" fontId="27" fillId="0" borderId="6" xfId="0" applyFont="1" applyBorder="1" applyAlignment="1" applyProtection="1">
      <alignment horizontal="left" vertical="center" indent="2"/>
      <protection locked="0"/>
    </xf>
    <xf numFmtId="0" fontId="27" fillId="0" borderId="66" xfId="0" applyFont="1" applyBorder="1" applyAlignment="1" applyProtection="1">
      <alignment horizontal="left" vertical="center" indent="2"/>
      <protection locked="0"/>
    </xf>
    <xf numFmtId="176" fontId="35" fillId="0" borderId="91" xfId="0" applyNumberFormat="1" applyFont="1" applyBorder="1" applyAlignment="1">
      <alignment horizontal="center" vertical="center"/>
    </xf>
    <xf numFmtId="176" fontId="35" fillId="0" borderId="90" xfId="0" applyNumberFormat="1" applyFont="1" applyBorder="1" applyAlignment="1">
      <alignment horizontal="center" vertical="center"/>
    </xf>
    <xf numFmtId="0" fontId="32" fillId="0" borderId="5" xfId="0" applyFont="1" applyBorder="1" applyAlignment="1" applyProtection="1">
      <alignment horizontal="center" vertical="center"/>
      <protection locked="0"/>
    </xf>
    <xf numFmtId="0" fontId="32" fillId="0" borderId="0" xfId="0" applyFont="1" applyAlignment="1" applyProtection="1">
      <alignment horizontal="center" vertical="center"/>
      <protection locked="0"/>
    </xf>
    <xf numFmtId="0" fontId="32" fillId="0" borderId="78" xfId="0" applyFont="1" applyBorder="1" applyAlignment="1" applyProtection="1">
      <alignment horizontal="center" vertical="center"/>
      <protection locked="0"/>
    </xf>
    <xf numFmtId="0" fontId="32" fillId="0" borderId="3" xfId="0" applyFont="1" applyBorder="1" applyAlignment="1" applyProtection="1">
      <alignment horizontal="center" vertical="center"/>
      <protection locked="0"/>
    </xf>
    <xf numFmtId="0" fontId="32" fillId="0" borderId="2" xfId="0" applyFont="1" applyBorder="1" applyAlignment="1" applyProtection="1">
      <alignment horizontal="center" vertical="center"/>
      <protection locked="0"/>
    </xf>
    <xf numFmtId="0" fontId="32" fillId="0" borderId="69" xfId="0" applyFont="1" applyBorder="1" applyAlignment="1" applyProtection="1">
      <alignment horizontal="center" vertical="center"/>
      <protection locked="0"/>
    </xf>
    <xf numFmtId="0" fontId="26" fillId="2" borderId="98" xfId="0" applyFont="1" applyFill="1" applyBorder="1" applyAlignment="1">
      <alignment horizontal="center" vertical="center"/>
    </xf>
    <xf numFmtId="0" fontId="26" fillId="2" borderId="95" xfId="0" applyFont="1" applyFill="1" applyBorder="1" applyAlignment="1">
      <alignment horizontal="center" vertical="center"/>
    </xf>
    <xf numFmtId="0" fontId="26" fillId="2" borderId="97" xfId="0" applyFont="1" applyFill="1" applyBorder="1" applyAlignment="1">
      <alignment horizontal="center" vertical="center"/>
    </xf>
    <xf numFmtId="176" fontId="36" fillId="0" borderId="96" xfId="0" applyNumberFormat="1" applyFont="1" applyBorder="1" applyAlignment="1" applyProtection="1">
      <alignment horizontal="center" vertical="center"/>
      <protection locked="0"/>
    </xf>
    <xf numFmtId="176" fontId="36" fillId="0" borderId="95" xfId="0" applyNumberFormat="1" applyFont="1" applyBorder="1" applyAlignment="1" applyProtection="1">
      <alignment horizontal="center" vertical="center"/>
      <protection locked="0"/>
    </xf>
    <xf numFmtId="176" fontId="36" fillId="0" borderId="94" xfId="0" applyNumberFormat="1" applyFont="1" applyBorder="1" applyAlignment="1" applyProtection="1">
      <alignment horizontal="center" vertical="center"/>
      <protection locked="0"/>
    </xf>
    <xf numFmtId="0" fontId="26" fillId="2" borderId="90" xfId="0" applyFont="1" applyFill="1" applyBorder="1" applyAlignment="1">
      <alignment horizontal="center" vertical="center"/>
    </xf>
    <xf numFmtId="0" fontId="26" fillId="2" borderId="93" xfId="0" applyFont="1" applyFill="1" applyBorder="1" applyAlignment="1">
      <alignment horizontal="center" vertical="center"/>
    </xf>
    <xf numFmtId="176" fontId="36" fillId="0" borderId="91" xfId="0" applyNumberFormat="1" applyFont="1" applyBorder="1" applyAlignment="1">
      <alignment horizontal="center" vertical="center"/>
    </xf>
    <xf numFmtId="176" fontId="36" fillId="0" borderId="90" xfId="0" applyNumberFormat="1" applyFont="1" applyBorder="1" applyAlignment="1">
      <alignment horizontal="center" vertical="center"/>
    </xf>
    <xf numFmtId="176" fontId="36" fillId="0" borderId="92" xfId="0" applyNumberFormat="1" applyFont="1" applyBorder="1" applyAlignment="1">
      <alignment horizontal="center" vertical="center"/>
    </xf>
    <xf numFmtId="0" fontId="26" fillId="2" borderId="107" xfId="0" applyFont="1" applyFill="1" applyBorder="1" applyAlignment="1">
      <alignment horizontal="center" vertical="center"/>
    </xf>
    <xf numFmtId="0" fontId="26" fillId="2" borderId="100" xfId="0" applyFont="1" applyFill="1" applyBorder="1" applyAlignment="1">
      <alignment horizontal="center" vertical="center"/>
    </xf>
    <xf numFmtId="0" fontId="26" fillId="2" borderId="108" xfId="0" applyFont="1" applyFill="1" applyBorder="1" applyAlignment="1">
      <alignment horizontal="center" vertical="center"/>
    </xf>
    <xf numFmtId="38" fontId="14" fillId="0" borderId="0" xfId="1" applyFont="1" applyBorder="1" applyAlignment="1">
      <alignment horizontal="right" vertical="center"/>
    </xf>
    <xf numFmtId="38" fontId="14" fillId="0" borderId="10" xfId="1" applyFont="1" applyBorder="1" applyAlignment="1">
      <alignment horizontal="right"/>
    </xf>
    <xf numFmtId="38" fontId="25" fillId="0" borderId="112" xfId="1" applyFont="1" applyBorder="1" applyAlignment="1">
      <alignment horizontal="right" vertical="center"/>
    </xf>
    <xf numFmtId="0" fontId="33" fillId="2" borderId="47" xfId="0" applyFont="1" applyFill="1" applyBorder="1" applyAlignment="1">
      <alignment horizontal="center"/>
    </xf>
    <xf numFmtId="0" fontId="33" fillId="2" borderId="76" xfId="0" applyFont="1" applyFill="1" applyBorder="1" applyAlignment="1">
      <alignment horizontal="center"/>
    </xf>
    <xf numFmtId="0" fontId="4" fillId="0" borderId="75" xfId="0" applyFont="1" applyBorder="1" applyAlignment="1" applyProtection="1">
      <alignment horizontal="center" vertical="center"/>
      <protection locked="0"/>
    </xf>
    <xf numFmtId="0" fontId="4" fillId="0" borderId="74" xfId="0" applyFont="1" applyBorder="1" applyAlignment="1" applyProtection="1">
      <alignment horizontal="center" vertical="center"/>
      <protection locked="0"/>
    </xf>
    <xf numFmtId="0" fontId="4" fillId="0" borderId="73" xfId="0" applyFont="1" applyBorder="1" applyAlignment="1" applyProtection="1">
      <alignment horizontal="center" vertical="center"/>
      <protection locked="0"/>
    </xf>
    <xf numFmtId="0" fontId="26" fillId="2" borderId="2" xfId="0" applyFont="1" applyFill="1" applyBorder="1" applyAlignment="1">
      <alignment horizontal="center" vertical="center"/>
    </xf>
    <xf numFmtId="0" fontId="26" fillId="2" borderId="1" xfId="0" applyFont="1" applyFill="1" applyBorder="1" applyAlignment="1">
      <alignment horizontal="center" vertical="center"/>
    </xf>
    <xf numFmtId="0" fontId="8" fillId="0" borderId="67" xfId="0" applyFont="1" applyBorder="1" applyAlignment="1" applyProtection="1">
      <alignment horizontal="center" vertical="center"/>
      <protection locked="0"/>
    </xf>
    <xf numFmtId="0" fontId="43" fillId="3" borderId="77" xfId="0" applyFont="1" applyFill="1" applyBorder="1" applyAlignment="1">
      <alignment horizontal="left" vertical="top" wrapText="1"/>
    </xf>
    <xf numFmtId="0" fontId="9" fillId="3" borderId="0" xfId="0" applyFont="1" applyFill="1" applyBorder="1" applyAlignment="1">
      <alignment horizontal="left" vertical="top" wrapText="1"/>
    </xf>
    <xf numFmtId="0" fontId="9" fillId="3" borderId="78" xfId="0" applyFont="1" applyFill="1" applyBorder="1" applyAlignment="1">
      <alignment horizontal="left" vertical="top" wrapText="1"/>
    </xf>
    <xf numFmtId="0" fontId="9" fillId="3" borderId="77" xfId="0" applyFont="1" applyFill="1" applyBorder="1" applyAlignment="1">
      <alignment horizontal="left" vertical="top" wrapText="1"/>
    </xf>
    <xf numFmtId="0" fontId="9" fillId="3" borderId="104" xfId="0" applyFont="1" applyFill="1" applyBorder="1" applyAlignment="1">
      <alignment horizontal="left" vertical="top" wrapText="1"/>
    </xf>
    <xf numFmtId="0" fontId="9" fillId="3" borderId="99" xfId="0" applyFont="1" applyFill="1" applyBorder="1" applyAlignment="1">
      <alignment horizontal="left" vertical="top" wrapText="1"/>
    </xf>
    <xf numFmtId="0" fontId="9" fillId="3" borderId="105" xfId="0" applyFont="1" applyFill="1" applyBorder="1" applyAlignment="1">
      <alignment horizontal="left" vertical="top" wrapText="1"/>
    </xf>
    <xf numFmtId="0" fontId="9" fillId="3" borderId="0" xfId="0" applyFont="1" applyFill="1" applyAlignment="1" applyProtection="1">
      <alignment vertical="center" shrinkToFit="1"/>
      <protection locked="0"/>
    </xf>
    <xf numFmtId="0" fontId="8" fillId="3" borderId="5" xfId="0" applyFont="1" applyFill="1" applyBorder="1" applyAlignment="1" applyProtection="1">
      <alignment horizontal="center" vertical="center"/>
      <protection locked="0"/>
    </xf>
    <xf numFmtId="0" fontId="8" fillId="3" borderId="0" xfId="0" applyFont="1" applyFill="1" applyAlignment="1" applyProtection="1">
      <alignment horizontal="center" vertical="center"/>
      <protection locked="0"/>
    </xf>
    <xf numFmtId="0" fontId="8" fillId="3" borderId="3" xfId="0" applyFont="1" applyFill="1" applyBorder="1" applyAlignment="1" applyProtection="1">
      <alignment horizontal="center" vertical="center"/>
      <protection locked="0"/>
    </xf>
    <xf numFmtId="0" fontId="8" fillId="3" borderId="2" xfId="0" applyFont="1" applyFill="1" applyBorder="1" applyAlignment="1" applyProtection="1">
      <alignment horizontal="center" vertical="center"/>
      <protection locked="0"/>
    </xf>
    <xf numFmtId="0" fontId="9" fillId="3" borderId="34" xfId="0" applyFont="1" applyFill="1" applyBorder="1" applyAlignment="1" applyProtection="1">
      <alignment horizontal="center" vertical="center"/>
      <protection locked="0"/>
    </xf>
    <xf numFmtId="0" fontId="9" fillId="3" borderId="33" xfId="0" applyFont="1" applyFill="1" applyBorder="1" applyAlignment="1" applyProtection="1">
      <alignment horizontal="center" vertical="center"/>
      <protection locked="0"/>
    </xf>
    <xf numFmtId="0" fontId="9" fillId="3" borderId="32" xfId="0" applyFont="1" applyFill="1" applyBorder="1" applyAlignment="1" applyProtection="1">
      <alignment horizontal="center" vertical="center"/>
      <protection locked="0"/>
    </xf>
    <xf numFmtId="0" fontId="9" fillId="3" borderId="6" xfId="0" applyFont="1" applyFill="1" applyBorder="1" applyAlignment="1" applyProtection="1">
      <alignment horizontal="center" vertical="center"/>
      <protection locked="0"/>
    </xf>
    <xf numFmtId="0" fontId="9" fillId="3" borderId="31" xfId="0" applyFont="1" applyFill="1" applyBorder="1" applyAlignment="1" applyProtection="1">
      <alignment horizontal="center" vertical="center"/>
      <protection locked="0"/>
    </xf>
    <xf numFmtId="0" fontId="9" fillId="3" borderId="27" xfId="0" applyFont="1" applyFill="1" applyBorder="1" applyAlignment="1" applyProtection="1">
      <alignment horizontal="center" vertical="center"/>
      <protection locked="0"/>
    </xf>
    <xf numFmtId="0" fontId="9" fillId="3" borderId="26" xfId="0" applyFont="1" applyFill="1" applyBorder="1" applyAlignment="1" applyProtection="1">
      <alignment horizontal="center" vertical="center"/>
      <protection locked="0"/>
    </xf>
    <xf numFmtId="0" fontId="8" fillId="3" borderId="29" xfId="0" applyFont="1" applyFill="1" applyBorder="1" applyAlignment="1" applyProtection="1">
      <alignment horizontal="center" vertical="center"/>
      <protection locked="0"/>
    </xf>
    <xf numFmtId="0" fontId="8" fillId="3" borderId="27" xfId="0" applyFont="1" applyFill="1" applyBorder="1" applyAlignment="1" applyProtection="1">
      <alignment horizontal="center" vertical="center"/>
      <protection locked="0"/>
    </xf>
    <xf numFmtId="0" fontId="8" fillId="3" borderId="28" xfId="0" applyFont="1" applyFill="1" applyBorder="1" applyAlignment="1" applyProtection="1">
      <alignment horizontal="center" vertical="center"/>
      <protection locked="0"/>
    </xf>
    <xf numFmtId="0" fontId="9" fillId="3" borderId="7" xfId="0" applyFont="1" applyFill="1" applyBorder="1" applyAlignment="1" applyProtection="1">
      <alignment horizontal="center" vertical="center"/>
      <protection locked="0"/>
    </xf>
    <xf numFmtId="0" fontId="9" fillId="3" borderId="40" xfId="0" applyFont="1" applyFill="1" applyBorder="1" applyAlignment="1" applyProtection="1">
      <alignment horizontal="center" vertical="center"/>
      <protection locked="0"/>
    </xf>
    <xf numFmtId="0" fontId="9" fillId="3" borderId="2" xfId="0" applyFont="1" applyFill="1" applyBorder="1" applyAlignment="1" applyProtection="1">
      <alignment horizontal="center" vertical="center"/>
      <protection locked="0"/>
    </xf>
    <xf numFmtId="0" fontId="9" fillId="3" borderId="35" xfId="0" applyFont="1" applyFill="1" applyBorder="1" applyAlignment="1" applyProtection="1">
      <alignment horizontal="center" vertical="center"/>
      <protection locked="0"/>
    </xf>
    <xf numFmtId="0" fontId="8" fillId="3" borderId="38" xfId="0" applyFont="1" applyFill="1" applyBorder="1" applyAlignment="1" applyProtection="1">
      <alignment horizontal="center" vertical="center"/>
      <protection locked="0"/>
    </xf>
    <xf numFmtId="0" fontId="8" fillId="3" borderId="37" xfId="0" applyFont="1" applyFill="1" applyBorder="1" applyAlignment="1" applyProtection="1">
      <alignment horizontal="center" vertical="center"/>
      <protection locked="0"/>
    </xf>
    <xf numFmtId="0" fontId="8" fillId="3" borderId="36" xfId="0" applyFont="1" applyFill="1" applyBorder="1" applyAlignment="1" applyProtection="1">
      <alignment horizontal="center" vertical="center"/>
      <protection locked="0"/>
    </xf>
    <xf numFmtId="0" fontId="41" fillId="3" borderId="47" xfId="0" applyFont="1" applyFill="1" applyBorder="1" applyAlignment="1" applyProtection="1">
      <alignment horizontal="center" vertical="center"/>
      <protection locked="0"/>
    </xf>
    <xf numFmtId="0" fontId="41" fillId="3" borderId="46" xfId="0" applyFont="1" applyFill="1" applyBorder="1" applyAlignment="1" applyProtection="1">
      <alignment horizontal="center" vertical="center"/>
      <protection locked="0"/>
    </xf>
    <xf numFmtId="0" fontId="41" fillId="3" borderId="45" xfId="0" applyFont="1" applyFill="1" applyBorder="1" applyAlignment="1" applyProtection="1">
      <alignment horizontal="center" vertical="center"/>
      <protection locked="0"/>
    </xf>
    <xf numFmtId="0" fontId="41" fillId="3" borderId="29" xfId="0" applyFont="1" applyFill="1" applyBorder="1" applyAlignment="1" applyProtection="1">
      <alignment horizontal="center" vertical="center"/>
      <protection locked="0"/>
    </xf>
    <xf numFmtId="0" fontId="41" fillId="3" borderId="27" xfId="0" applyFont="1" applyFill="1" applyBorder="1" applyAlignment="1" applyProtection="1">
      <alignment horizontal="center" vertical="center"/>
      <protection locked="0"/>
    </xf>
    <xf numFmtId="0" fontId="41" fillId="3" borderId="28" xfId="0" applyFont="1" applyFill="1" applyBorder="1" applyAlignment="1" applyProtection="1">
      <alignment horizontal="center" vertical="center"/>
      <protection locked="0"/>
    </xf>
    <xf numFmtId="0" fontId="42" fillId="3" borderId="44" xfId="0" applyFont="1" applyFill="1" applyBorder="1" applyAlignment="1" applyProtection="1">
      <alignment horizontal="center" vertical="center"/>
      <protection locked="0"/>
    </xf>
    <xf numFmtId="0" fontId="42" fillId="3" borderId="33" xfId="0" applyFont="1" applyFill="1" applyBorder="1" applyAlignment="1" applyProtection="1">
      <alignment horizontal="center" vertical="center"/>
      <protection locked="0"/>
    </xf>
    <xf numFmtId="0" fontId="42" fillId="3" borderId="32" xfId="0" applyFont="1" applyFill="1" applyBorder="1" applyAlignment="1" applyProtection="1">
      <alignment horizontal="center" vertical="center"/>
      <protection locked="0"/>
    </xf>
    <xf numFmtId="0" fontId="42" fillId="3" borderId="6" xfId="0" applyFont="1" applyFill="1" applyBorder="1" applyAlignment="1" applyProtection="1">
      <alignment horizontal="center" vertical="center"/>
      <protection locked="0"/>
    </xf>
    <xf numFmtId="0" fontId="42" fillId="3" borderId="31" xfId="0" applyFont="1" applyFill="1" applyBorder="1" applyAlignment="1" applyProtection="1">
      <alignment horizontal="center" vertical="center"/>
      <protection locked="0"/>
    </xf>
    <xf numFmtId="0" fontId="42" fillId="3" borderId="2" xfId="0" applyFont="1" applyFill="1" applyBorder="1" applyAlignment="1" applyProtection="1">
      <alignment horizontal="center" vertical="center"/>
      <protection locked="0"/>
    </xf>
    <xf numFmtId="0" fontId="42" fillId="3" borderId="35" xfId="0" applyFont="1" applyFill="1" applyBorder="1" applyAlignment="1" applyProtection="1">
      <alignment horizontal="center" vertical="center"/>
      <protection locked="0"/>
    </xf>
    <xf numFmtId="0" fontId="41" fillId="3" borderId="0" xfId="0" applyFont="1" applyFill="1" applyAlignment="1" applyProtection="1">
      <alignment horizontal="center" vertical="center"/>
      <protection locked="0"/>
    </xf>
    <xf numFmtId="0" fontId="41" fillId="3" borderId="42" xfId="0" applyFont="1" applyFill="1" applyBorder="1" applyAlignment="1" applyProtection="1">
      <alignment horizontal="center" vertical="center"/>
      <protection locked="0"/>
    </xf>
    <xf numFmtId="0" fontId="41" fillId="3" borderId="5" xfId="0" applyFont="1" applyFill="1" applyBorder="1" applyAlignment="1" applyProtection="1">
      <alignment horizontal="center" vertical="center"/>
      <protection locked="0"/>
    </xf>
    <xf numFmtId="0" fontId="41" fillId="3" borderId="3" xfId="0" applyFont="1" applyFill="1" applyBorder="1" applyAlignment="1" applyProtection="1">
      <alignment horizontal="center" vertical="center"/>
      <protection locked="0"/>
    </xf>
    <xf numFmtId="0" fontId="41" fillId="3" borderId="2" xfId="0" applyFont="1" applyFill="1" applyBorder="1" applyAlignment="1" applyProtection="1">
      <alignment horizontal="center" vertical="center"/>
      <protection locked="0"/>
    </xf>
    <xf numFmtId="0" fontId="42" fillId="3" borderId="7" xfId="0" applyFont="1" applyFill="1" applyBorder="1" applyAlignment="1" applyProtection="1">
      <alignment horizontal="center" vertical="center"/>
      <protection locked="0"/>
    </xf>
    <xf numFmtId="0" fontId="42" fillId="3" borderId="40" xfId="0" applyFont="1" applyFill="1" applyBorder="1" applyAlignment="1" applyProtection="1">
      <alignment horizontal="center" vertical="center"/>
      <protection locked="0"/>
    </xf>
    <xf numFmtId="0" fontId="41" fillId="3" borderId="38" xfId="0" applyFont="1" applyFill="1" applyBorder="1" applyAlignment="1" applyProtection="1">
      <alignment horizontal="center" vertical="center"/>
      <protection locked="0"/>
    </xf>
    <xf numFmtId="0" fontId="41" fillId="3" borderId="37" xfId="0" applyFont="1" applyFill="1" applyBorder="1" applyAlignment="1" applyProtection="1">
      <alignment horizontal="center" vertical="center"/>
      <protection locked="0"/>
    </xf>
    <xf numFmtId="0" fontId="41" fillId="3" borderId="36" xfId="0" applyFont="1" applyFill="1" applyBorder="1" applyAlignment="1" applyProtection="1">
      <alignment horizontal="center" vertical="center"/>
      <protection locked="0"/>
    </xf>
    <xf numFmtId="0" fontId="44" fillId="3" borderId="54" xfId="2" applyFont="1" applyFill="1" applyBorder="1" applyAlignment="1" applyProtection="1">
      <alignment horizontal="center" vertical="center" shrinkToFit="1"/>
      <protection locked="0"/>
    </xf>
    <xf numFmtId="0" fontId="44" fillId="3" borderId="59" xfId="2" applyFont="1" applyFill="1" applyBorder="1" applyAlignment="1" applyProtection="1">
      <alignment horizontal="center" vertical="center" shrinkToFit="1"/>
      <protection locked="0"/>
    </xf>
    <xf numFmtId="0" fontId="44" fillId="3" borderId="53" xfId="2" applyFont="1" applyFill="1" applyBorder="1" applyAlignment="1" applyProtection="1">
      <alignment horizontal="center" vertical="center" shrinkToFit="1"/>
      <protection locked="0"/>
    </xf>
    <xf numFmtId="0" fontId="44" fillId="3" borderId="52" xfId="2" applyFont="1" applyFill="1" applyBorder="1" applyAlignment="1" applyProtection="1">
      <alignment horizontal="center" vertical="center" shrinkToFit="1"/>
      <protection locked="0"/>
    </xf>
    <xf numFmtId="0" fontId="41" fillId="3" borderId="67" xfId="0" applyFont="1" applyFill="1" applyBorder="1" applyAlignment="1" applyProtection="1">
      <alignment horizontal="center" vertical="center"/>
      <protection locked="0"/>
    </xf>
    <xf numFmtId="0" fontId="41" fillId="3" borderId="7" xfId="0" applyFont="1" applyFill="1" applyBorder="1" applyAlignment="1" applyProtection="1">
      <alignment horizontal="left" vertical="center" indent="2"/>
      <protection locked="0"/>
    </xf>
    <xf numFmtId="0" fontId="41" fillId="3" borderId="6" xfId="0" applyFont="1" applyFill="1" applyBorder="1" applyAlignment="1" applyProtection="1">
      <alignment horizontal="left" vertical="center" indent="2"/>
      <protection locked="0"/>
    </xf>
    <xf numFmtId="0" fontId="41" fillId="3" borderId="66" xfId="0" applyFont="1" applyFill="1" applyBorder="1" applyAlignment="1" applyProtection="1">
      <alignment horizontal="left" vertical="center" indent="2"/>
      <protection locked="0"/>
    </xf>
    <xf numFmtId="0" fontId="41" fillId="3" borderId="64" xfId="0" applyFont="1" applyFill="1" applyBorder="1" applyAlignment="1" applyProtection="1">
      <alignment horizontal="left" vertical="center" indent="2"/>
      <protection locked="0"/>
    </xf>
    <xf numFmtId="0" fontId="41" fillId="3" borderId="62" xfId="0" applyFont="1" applyFill="1" applyBorder="1" applyAlignment="1" applyProtection="1">
      <alignment horizontal="left" vertical="center" indent="2"/>
      <protection locked="0"/>
    </xf>
    <xf numFmtId="0" fontId="41" fillId="3" borderId="63" xfId="0" applyFont="1" applyFill="1" applyBorder="1" applyAlignment="1" applyProtection="1">
      <alignment horizontal="left" vertical="center" indent="2"/>
      <protection locked="0"/>
    </xf>
    <xf numFmtId="0" fontId="41" fillId="3" borderId="61" xfId="0" applyFont="1" applyFill="1" applyBorder="1" applyAlignment="1" applyProtection="1">
      <alignment horizontal="left" vertical="center" indent="2"/>
      <protection locked="0"/>
    </xf>
    <xf numFmtId="49" fontId="44" fillId="3" borderId="59" xfId="0" applyNumberFormat="1" applyFont="1" applyFill="1" applyBorder="1" applyAlignment="1" applyProtection="1">
      <alignment horizontal="center" vertical="center"/>
      <protection locked="0"/>
    </xf>
    <xf numFmtId="49" fontId="44" fillId="3" borderId="53" xfId="0" applyNumberFormat="1" applyFont="1" applyFill="1" applyBorder="1" applyAlignment="1" applyProtection="1">
      <alignment horizontal="center" vertical="center"/>
      <protection locked="0"/>
    </xf>
    <xf numFmtId="49" fontId="44" fillId="3" borderId="55" xfId="0" applyNumberFormat="1" applyFont="1" applyFill="1" applyBorder="1" applyAlignment="1" applyProtection="1">
      <alignment horizontal="center" vertical="center"/>
      <protection locked="0"/>
    </xf>
    <xf numFmtId="49" fontId="44" fillId="3" borderId="54" xfId="0" applyNumberFormat="1" applyFont="1" applyFill="1" applyBorder="1" applyAlignment="1" applyProtection="1">
      <alignment horizontal="center" vertical="center"/>
      <protection locked="0"/>
    </xf>
    <xf numFmtId="0" fontId="40" fillId="3" borderId="87" xfId="0" applyFont="1" applyFill="1" applyBorder="1" applyAlignment="1" applyProtection="1">
      <alignment horizontal="center" vertical="center" shrinkToFit="1"/>
      <protection locked="0"/>
    </xf>
    <xf numFmtId="0" fontId="40" fillId="3" borderId="86" xfId="0" applyFont="1" applyFill="1" applyBorder="1" applyAlignment="1" applyProtection="1">
      <alignment horizontal="center" vertical="center" shrinkToFit="1"/>
      <protection locked="0"/>
    </xf>
    <xf numFmtId="0" fontId="40" fillId="3" borderId="85" xfId="0" applyFont="1" applyFill="1" applyBorder="1" applyAlignment="1" applyProtection="1">
      <alignment horizontal="center" vertical="center" shrinkToFit="1"/>
      <protection locked="0"/>
    </xf>
    <xf numFmtId="0" fontId="42" fillId="3" borderId="84" xfId="0" applyFont="1" applyFill="1" applyBorder="1" applyAlignment="1" applyProtection="1">
      <alignment horizontal="center" vertical="center"/>
      <protection locked="0"/>
    </xf>
    <xf numFmtId="0" fontId="42" fillId="3" borderId="83" xfId="0" applyFont="1" applyFill="1" applyBorder="1" applyAlignment="1" applyProtection="1">
      <alignment horizontal="center" vertical="center"/>
      <protection locked="0"/>
    </xf>
    <xf numFmtId="0" fontId="42" fillId="3" borderId="82" xfId="0" applyFont="1" applyFill="1" applyBorder="1" applyAlignment="1" applyProtection="1">
      <alignment horizontal="center" vertical="center"/>
      <protection locked="0"/>
    </xf>
    <xf numFmtId="0" fontId="47" fillId="3" borderId="5" xfId="0" applyFont="1" applyFill="1" applyBorder="1" applyAlignment="1" applyProtection="1">
      <alignment horizontal="center" vertical="center"/>
      <protection locked="0"/>
    </xf>
    <xf numFmtId="0" fontId="47" fillId="3" borderId="0" xfId="0" applyFont="1" applyFill="1" applyAlignment="1" applyProtection="1">
      <alignment horizontal="center" vertical="center"/>
      <protection locked="0"/>
    </xf>
    <xf numFmtId="0" fontId="47" fillId="3" borderId="78" xfId="0" applyFont="1" applyFill="1" applyBorder="1" applyAlignment="1" applyProtection="1">
      <alignment horizontal="center" vertical="center"/>
      <protection locked="0"/>
    </xf>
    <xf numFmtId="0" fontId="47" fillId="3" borderId="3" xfId="0" applyFont="1" applyFill="1" applyBorder="1" applyAlignment="1" applyProtection="1">
      <alignment horizontal="center" vertical="center"/>
      <protection locked="0"/>
    </xf>
    <xf numFmtId="0" fontId="47" fillId="3" borderId="2" xfId="0" applyFont="1" applyFill="1" applyBorder="1" applyAlignment="1" applyProtection="1">
      <alignment horizontal="center" vertical="center"/>
      <protection locked="0"/>
    </xf>
    <xf numFmtId="0" fontId="47" fillId="3" borderId="69" xfId="0" applyFont="1" applyFill="1" applyBorder="1" applyAlignment="1" applyProtection="1">
      <alignment horizontal="center" vertical="center"/>
      <protection locked="0"/>
    </xf>
    <xf numFmtId="0" fontId="45" fillId="3" borderId="75" xfId="0" applyFont="1" applyFill="1" applyBorder="1" applyAlignment="1" applyProtection="1">
      <alignment horizontal="center" vertical="center"/>
      <protection locked="0"/>
    </xf>
    <xf numFmtId="0" fontId="45" fillId="3" borderId="74" xfId="0" applyFont="1" applyFill="1" applyBorder="1" applyAlignment="1" applyProtection="1">
      <alignment horizontal="center" vertical="center"/>
      <protection locked="0"/>
    </xf>
    <xf numFmtId="0" fontId="45" fillId="3" borderId="73" xfId="0" applyFont="1" applyFill="1" applyBorder="1" applyAlignment="1" applyProtection="1">
      <alignment horizontal="center" vertical="center"/>
      <protection locked="0"/>
    </xf>
  </cellXfs>
  <cellStyles count="3">
    <cellStyle name="ハイパーリンク" xfId="2" builtinId="8"/>
    <cellStyle name="桁区切り" xfId="1" builtinId="6"/>
    <cellStyle name="標準" xfId="0" builtinId="0"/>
  </cellStyles>
  <dxfs count="24">
    <dxf>
      <fill>
        <patternFill>
          <fgColor rgb="FFFFFFCC"/>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fgColor rgb="FFFFFFCC"/>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hyperlink" Target="mailto:er-kyushu09@zai-keicho.or.jp?subject=&#35611;&#32722;&#20250;&#21463;&#35611;&#30003;&#36796;&#26360;&#65288;5/15&#31119;&#23713;&#38283;&#20652;&#65289;"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hyperlink" Target="mailto:er-kyushu09@zai-keicho.or.jp?subject=&#35611;&#32722;&#20250;&#21463;&#35611;&#30003;&#36796;&#26360;&#65288;5/15&#31119;&#23713;&#38283;&#20652;&#65289;"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30</xdr:col>
      <xdr:colOff>36048</xdr:colOff>
      <xdr:row>59</xdr:row>
      <xdr:rowOff>72097</xdr:rowOff>
    </xdr:from>
    <xdr:ext cx="595502" cy="611218"/>
    <xdr:pic>
      <xdr:nvPicPr>
        <xdr:cNvPr id="2" name="図 1">
          <a:extLst>
            <a:ext uri="{FF2B5EF4-FFF2-40B4-BE49-F238E27FC236}">
              <a16:creationId xmlns:a16="http://schemas.microsoft.com/office/drawing/2014/main" id="{88251770-EF3B-4D3E-ADEB-524669244EC2}"/>
            </a:ext>
          </a:extLst>
        </xdr:cNvPr>
        <xdr:cNvPicPr>
          <a:picLocks noChangeAspect="1"/>
        </xdr:cNvPicPr>
      </xdr:nvPicPr>
      <xdr:blipFill>
        <a:blip xmlns:r="http://schemas.openxmlformats.org/officeDocument/2006/relationships" r:embed="rId1"/>
        <a:stretch>
          <a:fillRect/>
        </a:stretch>
      </xdr:blipFill>
      <xdr:spPr>
        <a:xfrm>
          <a:off x="6424010" y="11160439"/>
          <a:ext cx="595502" cy="611218"/>
        </a:xfrm>
        <a:prstGeom prst="rect">
          <a:avLst/>
        </a:prstGeom>
      </xdr:spPr>
    </xdr:pic>
    <xdr:clientData/>
  </xdr:oneCellAnchor>
  <xdr:twoCellAnchor>
    <xdr:from>
      <xdr:col>1</xdr:col>
      <xdr:colOff>0</xdr:colOff>
      <xdr:row>2</xdr:row>
      <xdr:rowOff>9524</xdr:rowOff>
    </xdr:from>
    <xdr:to>
      <xdr:col>4</xdr:col>
      <xdr:colOff>190500</xdr:colOff>
      <xdr:row>2</xdr:row>
      <xdr:rowOff>161925</xdr:rowOff>
    </xdr:to>
    <xdr:sp macro="" textlink="">
      <xdr:nvSpPr>
        <xdr:cNvPr id="3" name="テキスト ボックス 2">
          <a:extLst>
            <a:ext uri="{FF2B5EF4-FFF2-40B4-BE49-F238E27FC236}">
              <a16:creationId xmlns:a16="http://schemas.microsoft.com/office/drawing/2014/main" id="{9287D6AA-86B4-4260-AA21-BD8FF446C97B}"/>
            </a:ext>
          </a:extLst>
        </xdr:cNvPr>
        <xdr:cNvSpPr txBox="1"/>
      </xdr:nvSpPr>
      <xdr:spPr>
        <a:xfrm>
          <a:off x="209550" y="485774"/>
          <a:ext cx="847725" cy="152401"/>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b="1">
              <a:solidFill>
                <a:schemeClr val="bg1"/>
              </a:solidFill>
              <a:latin typeface="BIZ UDPゴシック" panose="020B0400000000000000" pitchFamily="50" charset="-128"/>
              <a:ea typeface="BIZ UDPゴシック" panose="020B0400000000000000" pitchFamily="50" charset="-128"/>
            </a:rPr>
            <a:t>FAX </a:t>
          </a:r>
          <a:r>
            <a:rPr kumimoji="1" lang="ja-JP" altLang="en-US" sz="800" b="1">
              <a:solidFill>
                <a:schemeClr val="bg1"/>
              </a:solidFill>
              <a:latin typeface="BIZ UDゴシック" panose="020B0400000000000000" pitchFamily="49" charset="-128"/>
              <a:ea typeface="BIZ UDゴシック" panose="020B0400000000000000" pitchFamily="49" charset="-128"/>
            </a:rPr>
            <a:t>の場合</a:t>
          </a:r>
          <a:endParaRPr kumimoji="1" lang="en-US" altLang="ja-JP" sz="800" b="1">
            <a:solidFill>
              <a:schemeClr val="bg1"/>
            </a:solidFill>
            <a:latin typeface="BIZ UDゴシック" panose="020B0400000000000000" pitchFamily="49" charset="-128"/>
            <a:ea typeface="BIZ UDゴシック" panose="020B0400000000000000" pitchFamily="49" charset="-128"/>
          </a:endParaRPr>
        </a:p>
        <a:p>
          <a:pPr algn="ctr"/>
          <a:endParaRPr kumimoji="1" lang="ja-JP" altLang="en-US" sz="1100">
            <a:solidFill>
              <a:schemeClr val="bg1"/>
            </a:solidFill>
          </a:endParaRPr>
        </a:p>
      </xdr:txBody>
    </xdr:sp>
    <xdr:clientData/>
  </xdr:twoCellAnchor>
  <xdr:twoCellAnchor>
    <xdr:from>
      <xdr:col>17</xdr:col>
      <xdr:colOff>41412</xdr:colOff>
      <xdr:row>0</xdr:row>
      <xdr:rowOff>20707</xdr:rowOff>
    </xdr:from>
    <xdr:to>
      <xdr:col>32</xdr:col>
      <xdr:colOff>207064</xdr:colOff>
      <xdr:row>4</xdr:row>
      <xdr:rowOff>10354</xdr:rowOff>
    </xdr:to>
    <xdr:sp macro="" textlink="">
      <xdr:nvSpPr>
        <xdr:cNvPr id="4" name="テキスト ボックス 3">
          <a:hlinkClick xmlns:r="http://schemas.openxmlformats.org/officeDocument/2006/relationships" r:id="rId2"/>
          <a:extLst>
            <a:ext uri="{FF2B5EF4-FFF2-40B4-BE49-F238E27FC236}">
              <a16:creationId xmlns:a16="http://schemas.microsoft.com/office/drawing/2014/main" id="{45F127B6-FC71-4D08-827E-6BEE965A61E0}"/>
            </a:ext>
          </a:extLst>
        </xdr:cNvPr>
        <xdr:cNvSpPr txBox="1"/>
      </xdr:nvSpPr>
      <xdr:spPr>
        <a:xfrm>
          <a:off x="3756162" y="20707"/>
          <a:ext cx="3232702" cy="942147"/>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lvl="0" algn="l"/>
          <a:r>
            <a:rPr kumimoji="1" lang="ja-JP" altLang="en-US" sz="1200" b="1" baseline="0">
              <a:latin typeface="BIZ UDPゴシック" panose="020B0400000000000000" pitchFamily="50" charset="-128"/>
              <a:ea typeface="BIZ UDPゴシック" panose="020B0400000000000000" pitchFamily="50" charset="-128"/>
            </a:rPr>
            <a:t> Ｆ Ａ Ｘ </a:t>
          </a:r>
          <a:r>
            <a:rPr kumimoji="1" lang="en-US" altLang="ja-JP" sz="1200" b="0">
              <a:latin typeface="BIZ UDPゴシック" panose="020B0400000000000000" pitchFamily="50" charset="-128"/>
              <a:ea typeface="BIZ UDPゴシック" panose="020B0400000000000000" pitchFamily="50" charset="-128"/>
            </a:rPr>
            <a:t>: </a:t>
          </a:r>
          <a:r>
            <a:rPr kumimoji="1" lang="en-US" altLang="ja-JP" sz="1200" b="1">
              <a:latin typeface="BIZ UDPゴシック" panose="020B0400000000000000" pitchFamily="50" charset="-128"/>
              <a:ea typeface="BIZ UDPゴシック" panose="020B0400000000000000" pitchFamily="50" charset="-128"/>
            </a:rPr>
            <a:t> </a:t>
          </a:r>
          <a:r>
            <a:rPr kumimoji="1" lang="ja-JP" altLang="en-US" sz="1400" b="1">
              <a:latin typeface="BIZ UDPゴシック" panose="020B0400000000000000" pitchFamily="50" charset="-128"/>
              <a:ea typeface="BIZ UDPゴシック" panose="020B0400000000000000" pitchFamily="50" charset="-128"/>
            </a:rPr>
            <a:t>０９２－４７４－０８９０ </a:t>
          </a:r>
        </a:p>
        <a:p>
          <a:pPr lvl="0" algn="l"/>
          <a:r>
            <a:rPr kumimoji="1" lang="ja-JP" altLang="en-US" sz="1200" b="1">
              <a:latin typeface="BIZ UDPゴシック" panose="020B0400000000000000" pitchFamily="50" charset="-128"/>
              <a:ea typeface="BIZ UDPゴシック" panose="020B0400000000000000" pitchFamily="50" charset="-128"/>
            </a:rPr>
            <a:t> ＭＡＩＬ </a:t>
          </a:r>
          <a:r>
            <a:rPr kumimoji="1" lang="en-US" altLang="ja-JP" sz="1200" b="1">
              <a:latin typeface="BIZ UDPゴシック" panose="020B0400000000000000" pitchFamily="50" charset="-128"/>
              <a:ea typeface="BIZ UDPゴシック" panose="020B0400000000000000" pitchFamily="50" charset="-128"/>
            </a:rPr>
            <a:t>: </a:t>
          </a:r>
          <a:r>
            <a:rPr kumimoji="1" lang="ja-JP" altLang="en-US" sz="1200" b="1">
              <a:latin typeface="BIZ UDPゴシック" panose="020B0400000000000000" pitchFamily="50" charset="-128"/>
              <a:ea typeface="BIZ UDPゴシック" panose="020B0400000000000000" pitchFamily="50" charset="-128"/>
            </a:rPr>
            <a:t>　</a:t>
          </a:r>
          <a:r>
            <a:rPr kumimoji="1" lang="en-US" altLang="ja-JP" sz="1050" b="1">
              <a:latin typeface="BIZ UDPゴシック" panose="020B0400000000000000" pitchFamily="50" charset="-128"/>
              <a:ea typeface="BIZ UDPゴシック" panose="020B0400000000000000" pitchFamily="50" charset="-128"/>
            </a:rPr>
            <a:t>er-kyushu09@zai-keicho.or.jp </a:t>
          </a:r>
          <a:endParaRPr kumimoji="1" lang="ja-JP" altLang="en-US" sz="1050" b="1">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22</xdr:col>
          <xdr:colOff>7620</xdr:colOff>
          <xdr:row>47</xdr:row>
          <xdr:rowOff>22860</xdr:rowOff>
        </xdr:from>
        <xdr:to>
          <xdr:col>23</xdr:col>
          <xdr:colOff>106680</xdr:colOff>
          <xdr:row>48</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46</xdr:row>
          <xdr:rowOff>220980</xdr:rowOff>
        </xdr:from>
        <xdr:to>
          <xdr:col>19</xdr:col>
          <xdr:colOff>38100</xdr:colOff>
          <xdr:row>48</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48</xdr:row>
      <xdr:rowOff>38100</xdr:rowOff>
    </xdr:from>
    <xdr:to>
      <xdr:col>14</xdr:col>
      <xdr:colOff>62120</xdr:colOff>
      <xdr:row>48</xdr:row>
      <xdr:rowOff>227772</xdr:rowOff>
    </xdr:to>
    <xdr:sp macro="" textlink="">
      <xdr:nvSpPr>
        <xdr:cNvPr id="5" name="テキスト ボックス 4">
          <a:extLst>
            <a:ext uri="{FF2B5EF4-FFF2-40B4-BE49-F238E27FC236}">
              <a16:creationId xmlns:a16="http://schemas.microsoft.com/office/drawing/2014/main" id="{00843D7B-6D75-4271-ADF2-B44BCC45F3EB}"/>
            </a:ext>
          </a:extLst>
        </xdr:cNvPr>
        <xdr:cNvSpPr txBox="1"/>
      </xdr:nvSpPr>
      <xdr:spPr>
        <a:xfrm>
          <a:off x="209550" y="11229975"/>
          <a:ext cx="2910095" cy="189672"/>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50" b="1">
              <a:solidFill>
                <a:schemeClr val="bg1"/>
              </a:solidFill>
              <a:latin typeface="BIZ UDゴシック" panose="020B0400000000000000" pitchFamily="49" charset="-128"/>
              <a:ea typeface="BIZ UDゴシック" panose="020B0400000000000000" pitchFamily="49" charset="-128"/>
            </a:rPr>
            <a:t>※</a:t>
          </a:r>
          <a:r>
            <a:rPr kumimoji="1" lang="ja-JP" altLang="en-US" sz="1050" b="1">
              <a:solidFill>
                <a:schemeClr val="bg1"/>
              </a:solidFill>
              <a:latin typeface="BIZ UDゴシック" panose="020B0400000000000000" pitchFamily="49" charset="-128"/>
              <a:ea typeface="BIZ UDゴシック" panose="020B0400000000000000" pitchFamily="49" charset="-128"/>
            </a:rPr>
            <a:t>受講せずに、図書テキストのみ購入の方へ</a:t>
          </a:r>
          <a:endParaRPr kumimoji="1" lang="ja-JP" altLang="en-US" sz="1050">
            <a:solidFill>
              <a:schemeClr val="bg1"/>
            </a:solidFill>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0</xdr:colOff>
      <xdr:row>3</xdr:row>
      <xdr:rowOff>47624</xdr:rowOff>
    </xdr:from>
    <xdr:to>
      <xdr:col>4</xdr:col>
      <xdr:colOff>190500</xdr:colOff>
      <xdr:row>4</xdr:row>
      <xdr:rowOff>28575</xdr:rowOff>
    </xdr:to>
    <xdr:sp macro="" textlink="">
      <xdr:nvSpPr>
        <xdr:cNvPr id="6" name="テキスト ボックス 5">
          <a:extLst>
            <a:ext uri="{FF2B5EF4-FFF2-40B4-BE49-F238E27FC236}">
              <a16:creationId xmlns:a16="http://schemas.microsoft.com/office/drawing/2014/main" id="{37D4ED88-18F1-42C3-AE9B-4517FE0C7460}"/>
            </a:ext>
          </a:extLst>
        </xdr:cNvPr>
        <xdr:cNvSpPr txBox="1"/>
      </xdr:nvSpPr>
      <xdr:spPr>
        <a:xfrm>
          <a:off x="209550" y="761999"/>
          <a:ext cx="847725" cy="219076"/>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chemeClr val="bg1"/>
              </a:solidFill>
              <a:latin typeface="BIZ UDゴシック" panose="020B0400000000000000" pitchFamily="49" charset="-128"/>
              <a:ea typeface="BIZ UDゴシック" panose="020B0400000000000000" pitchFamily="49" charset="-128"/>
            </a:rPr>
            <a:t>メールの場合</a:t>
          </a:r>
          <a:endParaRPr kumimoji="1" lang="en-US" altLang="ja-JP" sz="800" b="1">
            <a:solidFill>
              <a:schemeClr val="bg1"/>
            </a:solidFill>
            <a:latin typeface="BIZ UDゴシック" panose="020B0400000000000000" pitchFamily="49" charset="-128"/>
            <a:ea typeface="BIZ UDゴシック" panose="020B0400000000000000" pitchFamily="49" charset="-128"/>
          </a:endParaRPr>
        </a:p>
        <a:p>
          <a:pPr algn="ctr"/>
          <a:endParaRPr kumimoji="1" lang="ja-JP" altLang="en-US" sz="1100">
            <a:solidFill>
              <a:schemeClr val="bg1"/>
            </a:solidFill>
          </a:endParaRPr>
        </a:p>
      </xdr:txBody>
    </xdr:sp>
    <xdr:clientData/>
  </xdr:twoCellAnchor>
  <xdr:twoCellAnchor>
    <xdr:from>
      <xdr:col>3</xdr:col>
      <xdr:colOff>207066</xdr:colOff>
      <xdr:row>10</xdr:row>
      <xdr:rowOff>238126</xdr:rowOff>
    </xdr:from>
    <xdr:to>
      <xdr:col>5</xdr:col>
      <xdr:colOff>51766</xdr:colOff>
      <xdr:row>12</xdr:row>
      <xdr:rowOff>93180</xdr:rowOff>
    </xdr:to>
    <xdr:sp macro="" textlink="">
      <xdr:nvSpPr>
        <xdr:cNvPr id="7" name="テキスト ボックス 6">
          <a:extLst>
            <a:ext uri="{FF2B5EF4-FFF2-40B4-BE49-F238E27FC236}">
              <a16:creationId xmlns:a16="http://schemas.microsoft.com/office/drawing/2014/main" id="{B5A6FAF3-33D3-4224-B054-EAB91338577C}"/>
            </a:ext>
          </a:extLst>
        </xdr:cNvPr>
        <xdr:cNvSpPr txBox="1"/>
      </xdr:nvSpPr>
      <xdr:spPr>
        <a:xfrm>
          <a:off x="854766" y="2619376"/>
          <a:ext cx="282850" cy="3313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33</xdr:col>
      <xdr:colOff>7191</xdr:colOff>
      <xdr:row>64</xdr:row>
      <xdr:rowOff>0</xdr:rowOff>
    </xdr:to>
    <xdr:grpSp>
      <xdr:nvGrpSpPr>
        <xdr:cNvPr id="4177" name="グループ化 4176">
          <a:extLst>
            <a:ext uri="{FF2B5EF4-FFF2-40B4-BE49-F238E27FC236}">
              <a16:creationId xmlns:a16="http://schemas.microsoft.com/office/drawing/2014/main" id="{B2F8A74C-55CC-F814-A545-B0D5D17CA866}"/>
            </a:ext>
          </a:extLst>
        </xdr:cNvPr>
        <xdr:cNvGrpSpPr/>
      </xdr:nvGrpSpPr>
      <xdr:grpSpPr>
        <a:xfrm>
          <a:off x="207065" y="0"/>
          <a:ext cx="6842248" cy="11264348"/>
          <a:chOff x="207065" y="0"/>
          <a:chExt cx="6840343" cy="11461060"/>
        </a:xfrm>
      </xdr:grpSpPr>
      <xdr:pic>
        <xdr:nvPicPr>
          <xdr:cNvPr id="2" name="図 1">
            <a:extLst>
              <a:ext uri="{FF2B5EF4-FFF2-40B4-BE49-F238E27FC236}">
                <a16:creationId xmlns:a16="http://schemas.microsoft.com/office/drawing/2014/main" id="{B3B613E8-31B3-45C3-87BF-C86AF0EEC2BF}"/>
              </a:ext>
            </a:extLst>
          </xdr:cNvPr>
          <xdr:cNvPicPr>
            <a:picLocks noChangeAspect="1"/>
          </xdr:cNvPicPr>
        </xdr:nvPicPr>
        <xdr:blipFill>
          <a:blip xmlns:r="http://schemas.openxmlformats.org/officeDocument/2006/relationships" r:embed="rId1"/>
          <a:stretch>
            <a:fillRect/>
          </a:stretch>
        </xdr:blipFill>
        <xdr:spPr>
          <a:xfrm>
            <a:off x="6424010" y="10849842"/>
            <a:ext cx="595502" cy="611218"/>
          </a:xfrm>
          <a:prstGeom prst="rect">
            <a:avLst/>
          </a:prstGeom>
        </xdr:spPr>
      </xdr:pic>
      <xdr:sp macro="" textlink="">
        <xdr:nvSpPr>
          <xdr:cNvPr id="3" name="テキスト ボックス 2">
            <a:extLst>
              <a:ext uri="{FF2B5EF4-FFF2-40B4-BE49-F238E27FC236}">
                <a16:creationId xmlns:a16="http://schemas.microsoft.com/office/drawing/2014/main" id="{F91C30A2-8F5A-4A54-895E-28C448CCFF4A}"/>
              </a:ext>
            </a:extLst>
          </xdr:cNvPr>
          <xdr:cNvSpPr txBox="1"/>
        </xdr:nvSpPr>
        <xdr:spPr>
          <a:xfrm>
            <a:off x="207065" y="330475"/>
            <a:ext cx="842756" cy="152401"/>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b="1">
                <a:solidFill>
                  <a:schemeClr val="bg1"/>
                </a:solidFill>
                <a:latin typeface="BIZ UDPゴシック" panose="020B0400000000000000" pitchFamily="50" charset="-128"/>
                <a:ea typeface="BIZ UDPゴシック" panose="020B0400000000000000" pitchFamily="50" charset="-128"/>
              </a:rPr>
              <a:t>FAX </a:t>
            </a:r>
            <a:r>
              <a:rPr kumimoji="1" lang="ja-JP" altLang="en-US" sz="800" b="1">
                <a:solidFill>
                  <a:schemeClr val="bg1"/>
                </a:solidFill>
                <a:latin typeface="BIZ UDゴシック" panose="020B0400000000000000" pitchFamily="49" charset="-128"/>
                <a:ea typeface="BIZ UDゴシック" panose="020B0400000000000000" pitchFamily="49" charset="-128"/>
              </a:rPr>
              <a:t>の場合</a:t>
            </a:r>
            <a:endParaRPr kumimoji="1" lang="en-US" altLang="ja-JP" sz="800" b="1">
              <a:solidFill>
                <a:schemeClr val="bg1"/>
              </a:solidFill>
              <a:latin typeface="BIZ UDゴシック" panose="020B0400000000000000" pitchFamily="49" charset="-128"/>
              <a:ea typeface="BIZ UDゴシック" panose="020B0400000000000000" pitchFamily="49" charset="-128"/>
            </a:endParaRPr>
          </a:p>
          <a:p>
            <a:pPr algn="ctr"/>
            <a:endParaRPr kumimoji="1" lang="ja-JP" altLang="en-US" sz="1100">
              <a:solidFill>
                <a:schemeClr val="bg1"/>
              </a:solidFill>
            </a:endParaRPr>
          </a:p>
        </xdr:txBody>
      </xdr:sp>
      <xdr:sp macro="" textlink="">
        <xdr:nvSpPr>
          <xdr:cNvPr id="4" name="テキスト ボックス 3">
            <a:hlinkClick xmlns:r="http://schemas.openxmlformats.org/officeDocument/2006/relationships" r:id="rId2"/>
            <a:extLst>
              <a:ext uri="{FF2B5EF4-FFF2-40B4-BE49-F238E27FC236}">
                <a16:creationId xmlns:a16="http://schemas.microsoft.com/office/drawing/2014/main" id="{3F170ABA-2120-4471-B925-315F1A1DD44E}"/>
              </a:ext>
            </a:extLst>
          </xdr:cNvPr>
          <xdr:cNvSpPr txBox="1"/>
        </xdr:nvSpPr>
        <xdr:spPr>
          <a:xfrm>
            <a:off x="3727173" y="20707"/>
            <a:ext cx="3302690" cy="662609"/>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lvl="0" algn="l"/>
            <a:r>
              <a:rPr kumimoji="1" lang="ja-JP" altLang="en-US" sz="1200" b="1" baseline="0">
                <a:latin typeface="BIZ UDPゴシック" panose="020B0400000000000000" pitchFamily="50" charset="-128"/>
                <a:ea typeface="BIZ UDPゴシック" panose="020B0400000000000000" pitchFamily="50" charset="-128"/>
              </a:rPr>
              <a:t> Ｆ Ａ Ｘ </a:t>
            </a:r>
            <a:r>
              <a:rPr kumimoji="1" lang="en-US" altLang="ja-JP" sz="1200" b="0">
                <a:latin typeface="BIZ UDPゴシック" panose="020B0400000000000000" pitchFamily="50" charset="-128"/>
                <a:ea typeface="BIZ UDPゴシック" panose="020B0400000000000000" pitchFamily="50" charset="-128"/>
              </a:rPr>
              <a:t>: </a:t>
            </a:r>
            <a:r>
              <a:rPr kumimoji="1" lang="en-US" altLang="ja-JP" sz="1200" b="1">
                <a:latin typeface="BIZ UDPゴシック" panose="020B0400000000000000" pitchFamily="50" charset="-128"/>
                <a:ea typeface="BIZ UDPゴシック" panose="020B0400000000000000" pitchFamily="50" charset="-128"/>
              </a:rPr>
              <a:t> </a:t>
            </a:r>
            <a:r>
              <a:rPr kumimoji="1" lang="ja-JP" altLang="en-US" sz="1400" b="1">
                <a:latin typeface="BIZ UDPゴシック" panose="020B0400000000000000" pitchFamily="50" charset="-128"/>
                <a:ea typeface="BIZ UDPゴシック" panose="020B0400000000000000" pitchFamily="50" charset="-128"/>
              </a:rPr>
              <a:t>０９２－４７４－０８９０ </a:t>
            </a:r>
          </a:p>
          <a:p>
            <a:pPr lvl="0" algn="l"/>
            <a:r>
              <a:rPr kumimoji="1" lang="ja-JP" altLang="en-US" sz="1200" b="1">
                <a:latin typeface="BIZ UDPゴシック" panose="020B0400000000000000" pitchFamily="50" charset="-128"/>
                <a:ea typeface="BIZ UDPゴシック" panose="020B0400000000000000" pitchFamily="50" charset="-128"/>
              </a:rPr>
              <a:t> ＭＡＩＬ </a:t>
            </a:r>
            <a:r>
              <a:rPr kumimoji="1" lang="en-US" altLang="ja-JP" sz="1200" b="1">
                <a:latin typeface="BIZ UDPゴシック" panose="020B0400000000000000" pitchFamily="50" charset="-128"/>
                <a:ea typeface="BIZ UDPゴシック" panose="020B0400000000000000" pitchFamily="50" charset="-128"/>
              </a:rPr>
              <a:t>: </a:t>
            </a:r>
            <a:r>
              <a:rPr kumimoji="1" lang="ja-JP" altLang="en-US" sz="1200" b="1">
                <a:latin typeface="BIZ UDPゴシック" panose="020B0400000000000000" pitchFamily="50" charset="-128"/>
                <a:ea typeface="BIZ UDPゴシック" panose="020B0400000000000000" pitchFamily="50" charset="-128"/>
              </a:rPr>
              <a:t>　</a:t>
            </a:r>
            <a:r>
              <a:rPr kumimoji="1" lang="en-US" altLang="ja-JP" sz="1050" b="1">
                <a:latin typeface="BIZ UDPゴシック" panose="020B0400000000000000" pitchFamily="50" charset="-128"/>
                <a:ea typeface="BIZ UDPゴシック" panose="020B0400000000000000" pitchFamily="50" charset="-128"/>
              </a:rPr>
              <a:t>er-kyushu09@zai-keicho.or.jp </a:t>
            </a:r>
            <a:endParaRPr kumimoji="1" lang="ja-JP" altLang="en-US" sz="1050" b="1">
              <a:latin typeface="BIZ UDPゴシック" panose="020B0400000000000000" pitchFamily="50" charset="-128"/>
              <a:ea typeface="BIZ UDPゴシック" panose="020B0400000000000000" pitchFamily="50" charset="-128"/>
            </a:endParaRPr>
          </a:p>
        </xdr:txBody>
      </xdr:sp>
      <mc:AlternateContent xmlns:mc="http://schemas.openxmlformats.org/markup-compatibility/2006">
        <mc:Choice xmlns:a14="http://schemas.microsoft.com/office/drawing/2010/main" Requires="a14">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4782378" y="8777909"/>
                <a:ext cx="312669" cy="21824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3941279" y="8750162"/>
                <a:ext cx="217419" cy="27456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5" name="テキスト ボックス 4">
            <a:extLst>
              <a:ext uri="{FF2B5EF4-FFF2-40B4-BE49-F238E27FC236}">
                <a16:creationId xmlns:a16="http://schemas.microsoft.com/office/drawing/2014/main" id="{3429A8E6-CB88-466B-8B2D-C963DAC116B8}"/>
              </a:ext>
            </a:extLst>
          </xdr:cNvPr>
          <xdr:cNvSpPr txBox="1"/>
        </xdr:nvSpPr>
        <xdr:spPr>
          <a:xfrm>
            <a:off x="207065" y="9024730"/>
            <a:ext cx="2888560" cy="189672"/>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50" b="1">
                <a:solidFill>
                  <a:schemeClr val="bg1"/>
                </a:solidFill>
                <a:latin typeface="BIZ UDゴシック" panose="020B0400000000000000" pitchFamily="49" charset="-128"/>
                <a:ea typeface="BIZ UDゴシック" panose="020B0400000000000000" pitchFamily="49" charset="-128"/>
              </a:rPr>
              <a:t>※</a:t>
            </a:r>
            <a:r>
              <a:rPr kumimoji="1" lang="ja-JP" altLang="en-US" sz="1050" b="1">
                <a:solidFill>
                  <a:schemeClr val="bg1"/>
                </a:solidFill>
                <a:latin typeface="BIZ UDゴシック" panose="020B0400000000000000" pitchFamily="49" charset="-128"/>
                <a:ea typeface="BIZ UDゴシック" panose="020B0400000000000000" pitchFamily="49" charset="-128"/>
              </a:rPr>
              <a:t>受講せずに、図書テキストのみ購入の方へ</a:t>
            </a:r>
            <a:endParaRPr kumimoji="1" lang="ja-JP" altLang="en-US" sz="1050">
              <a:solidFill>
                <a:schemeClr val="bg1"/>
              </a:solidFill>
              <a:latin typeface="BIZ UDゴシック" panose="020B0400000000000000" pitchFamily="49" charset="-128"/>
              <a:ea typeface="BIZ UDゴシック" panose="020B0400000000000000" pitchFamily="49" charset="-128"/>
            </a:endParaRPr>
          </a:p>
        </xdr:txBody>
      </xdr:sp>
      <xdr:sp macro="" textlink="">
        <xdr:nvSpPr>
          <xdr:cNvPr id="6" name="テキスト ボックス 5">
            <a:extLst>
              <a:ext uri="{FF2B5EF4-FFF2-40B4-BE49-F238E27FC236}">
                <a16:creationId xmlns:a16="http://schemas.microsoft.com/office/drawing/2014/main" id="{C545C28A-2A39-4B38-886D-8BE11D29DADF}"/>
              </a:ext>
            </a:extLst>
          </xdr:cNvPr>
          <xdr:cNvSpPr txBox="1"/>
        </xdr:nvSpPr>
        <xdr:spPr>
          <a:xfrm>
            <a:off x="207065" y="544581"/>
            <a:ext cx="842756" cy="156956"/>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chemeClr val="bg1"/>
                </a:solidFill>
                <a:latin typeface="BIZ UDゴシック" panose="020B0400000000000000" pitchFamily="49" charset="-128"/>
                <a:ea typeface="BIZ UDゴシック" panose="020B0400000000000000" pitchFamily="49" charset="-128"/>
              </a:rPr>
              <a:t>メールの場合</a:t>
            </a:r>
            <a:endParaRPr kumimoji="1" lang="en-US" altLang="ja-JP" sz="800" b="1">
              <a:solidFill>
                <a:schemeClr val="bg1"/>
              </a:solidFill>
              <a:latin typeface="BIZ UDゴシック" panose="020B0400000000000000" pitchFamily="49" charset="-128"/>
              <a:ea typeface="BIZ UDゴシック" panose="020B0400000000000000" pitchFamily="49" charset="-128"/>
            </a:endParaRPr>
          </a:p>
          <a:p>
            <a:pPr algn="ctr"/>
            <a:endParaRPr kumimoji="1" lang="ja-JP" altLang="en-US" sz="1100">
              <a:solidFill>
                <a:schemeClr val="bg1"/>
              </a:solidFill>
            </a:endParaRPr>
          </a:p>
        </xdr:txBody>
      </xdr:sp>
      <xdr:sp macro="" textlink="">
        <xdr:nvSpPr>
          <xdr:cNvPr id="7" name="テキスト ボックス 6">
            <a:extLst>
              <a:ext uri="{FF2B5EF4-FFF2-40B4-BE49-F238E27FC236}">
                <a16:creationId xmlns:a16="http://schemas.microsoft.com/office/drawing/2014/main" id="{300E39E4-7B69-4CE4-B9E9-434D94616BB2}"/>
              </a:ext>
            </a:extLst>
          </xdr:cNvPr>
          <xdr:cNvSpPr txBox="1"/>
        </xdr:nvSpPr>
        <xdr:spPr>
          <a:xfrm>
            <a:off x="848968" y="2360544"/>
            <a:ext cx="279537" cy="289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sp macro="" textlink="">
        <xdr:nvSpPr>
          <xdr:cNvPr id="4122" name="テキスト ボックス 4121">
            <a:extLst>
              <a:ext uri="{FF2B5EF4-FFF2-40B4-BE49-F238E27FC236}">
                <a16:creationId xmlns:a16="http://schemas.microsoft.com/office/drawing/2014/main" id="{2D1CC229-6C89-4C8C-A305-A64C66A6FD3C}"/>
              </a:ext>
            </a:extLst>
          </xdr:cNvPr>
          <xdr:cNvSpPr txBox="1"/>
        </xdr:nvSpPr>
        <xdr:spPr>
          <a:xfrm>
            <a:off x="207065" y="0"/>
            <a:ext cx="989825" cy="399317"/>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rgbClr val="FF0000"/>
                </a:solidFill>
              </a:rPr>
              <a:t>記入例</a:t>
            </a:r>
          </a:p>
        </xdr:txBody>
      </xdr:sp>
      <xdr:sp macro="" textlink="">
        <xdr:nvSpPr>
          <xdr:cNvPr id="4123" name="テキスト ボックス 4122">
            <a:extLst>
              <a:ext uri="{FF2B5EF4-FFF2-40B4-BE49-F238E27FC236}">
                <a16:creationId xmlns:a16="http://schemas.microsoft.com/office/drawing/2014/main" id="{741E3CB5-7943-4182-BCDD-0121695179D0}"/>
              </a:ext>
            </a:extLst>
          </xdr:cNvPr>
          <xdr:cNvSpPr txBox="1"/>
        </xdr:nvSpPr>
        <xdr:spPr>
          <a:xfrm>
            <a:off x="921440" y="1017597"/>
            <a:ext cx="1366288" cy="199692"/>
          </a:xfrm>
          <a:prstGeom prst="rect">
            <a:avLst/>
          </a:prstGeom>
          <a:noFill/>
          <a:ln w="19050"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100">
              <a:solidFill>
                <a:srgbClr val="FF0000"/>
              </a:solidFill>
            </a:endParaRPr>
          </a:p>
        </xdr:txBody>
      </xdr:sp>
      <xdr:sp macro="" textlink="">
        <xdr:nvSpPr>
          <xdr:cNvPr id="4124" name="角丸四角形 17">
            <a:extLst>
              <a:ext uri="{FF2B5EF4-FFF2-40B4-BE49-F238E27FC236}">
                <a16:creationId xmlns:a16="http://schemas.microsoft.com/office/drawing/2014/main" id="{56BBA4FE-C5F3-4DC9-B80A-1982EEB7305E}"/>
              </a:ext>
            </a:extLst>
          </xdr:cNvPr>
          <xdr:cNvSpPr/>
        </xdr:nvSpPr>
        <xdr:spPr>
          <a:xfrm>
            <a:off x="1897598" y="507310"/>
            <a:ext cx="1325570" cy="247954"/>
          </a:xfrm>
          <a:prstGeom prst="roundRect">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r>
              <a:rPr lang="ja-JP" altLang="en-US" sz="900" b="0">
                <a:solidFill>
                  <a:srgbClr val="FF0000"/>
                </a:solidFill>
                <a:effectLst/>
                <a:latin typeface="+mn-ea"/>
                <a:ea typeface="+mn-ea"/>
              </a:rPr>
              <a:t>日付をご記入下さい。</a:t>
            </a:r>
            <a:endParaRPr lang="ja-JP" altLang="ja-JP" sz="900" b="0">
              <a:solidFill>
                <a:srgbClr val="FF0000"/>
              </a:solidFill>
              <a:effectLst/>
              <a:latin typeface="+mn-ea"/>
              <a:ea typeface="+mn-ea"/>
            </a:endParaRPr>
          </a:p>
        </xdr:txBody>
      </xdr:sp>
      <xdr:cxnSp macro="">
        <xdr:nvCxnSpPr>
          <xdr:cNvPr id="4125" name="直線矢印コネクタ 4124">
            <a:extLst>
              <a:ext uri="{FF2B5EF4-FFF2-40B4-BE49-F238E27FC236}">
                <a16:creationId xmlns:a16="http://schemas.microsoft.com/office/drawing/2014/main" id="{D1D989C6-7C8E-4601-AC9D-6D5D89EE5DAE}"/>
              </a:ext>
            </a:extLst>
          </xdr:cNvPr>
          <xdr:cNvCxnSpPr/>
        </xdr:nvCxnSpPr>
        <xdr:spPr>
          <a:xfrm>
            <a:off x="2192887" y="754004"/>
            <a:ext cx="1450" cy="238791"/>
          </a:xfrm>
          <a:prstGeom prst="straightConnector1">
            <a:avLst/>
          </a:prstGeom>
          <a:ln w="190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126" name="角丸四角形 17">
            <a:extLst>
              <a:ext uri="{FF2B5EF4-FFF2-40B4-BE49-F238E27FC236}">
                <a16:creationId xmlns:a16="http://schemas.microsoft.com/office/drawing/2014/main" id="{956AE613-EFF6-4413-8AF3-1524A114E173}"/>
              </a:ext>
            </a:extLst>
          </xdr:cNvPr>
          <xdr:cNvSpPr/>
        </xdr:nvSpPr>
        <xdr:spPr>
          <a:xfrm>
            <a:off x="3665054" y="829034"/>
            <a:ext cx="3333751" cy="764768"/>
          </a:xfrm>
          <a:prstGeom prst="roundRect">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r>
              <a:rPr lang="ja-JP" altLang="en-US" sz="900" b="0">
                <a:solidFill>
                  <a:srgbClr val="FF0000"/>
                </a:solidFill>
                <a:effectLst/>
                <a:latin typeface="+mn-ea"/>
                <a:ea typeface="+mn-ea"/>
              </a:rPr>
              <a:t>こちらをクリックするとメーラーが起動します。本ファイルを添付して送信してください。</a:t>
            </a:r>
            <a:endParaRPr lang="en-US" altLang="ja-JP" sz="900" b="0">
              <a:solidFill>
                <a:srgbClr val="FF0000"/>
              </a:solidFill>
              <a:effectLst/>
              <a:latin typeface="+mn-ea"/>
              <a:ea typeface="+mn-ea"/>
            </a:endParaRPr>
          </a:p>
          <a:p>
            <a:r>
              <a:rPr lang="en-US" altLang="ja-JP" sz="900" b="0">
                <a:solidFill>
                  <a:srgbClr val="FF0000"/>
                </a:solidFill>
                <a:effectLst/>
                <a:latin typeface="+mn-ea"/>
                <a:ea typeface="+mn-ea"/>
              </a:rPr>
              <a:t>Windows</a:t>
            </a:r>
            <a:r>
              <a:rPr lang="ja-JP" altLang="en-US" sz="900" b="0">
                <a:solidFill>
                  <a:srgbClr val="FF0000"/>
                </a:solidFill>
                <a:effectLst/>
                <a:latin typeface="+mn-ea"/>
                <a:ea typeface="+mn-ea"/>
              </a:rPr>
              <a:t>の設定により正常に起動しない場合があります。</a:t>
            </a:r>
            <a:endParaRPr lang="ja-JP" altLang="ja-JP" sz="900" b="0">
              <a:solidFill>
                <a:srgbClr val="FF0000"/>
              </a:solidFill>
              <a:effectLst/>
              <a:latin typeface="+mn-ea"/>
              <a:ea typeface="+mn-ea"/>
            </a:endParaRPr>
          </a:p>
        </xdr:txBody>
      </xdr:sp>
      <xdr:cxnSp macro="">
        <xdr:nvCxnSpPr>
          <xdr:cNvPr id="4127" name="直線矢印コネクタ 4126">
            <a:extLst>
              <a:ext uri="{FF2B5EF4-FFF2-40B4-BE49-F238E27FC236}">
                <a16:creationId xmlns:a16="http://schemas.microsoft.com/office/drawing/2014/main" id="{027BF910-B503-4546-8FFC-07FD90498799}"/>
              </a:ext>
            </a:extLst>
          </xdr:cNvPr>
          <xdr:cNvCxnSpPr/>
        </xdr:nvCxnSpPr>
        <xdr:spPr>
          <a:xfrm flipV="1">
            <a:off x="5092045" y="517663"/>
            <a:ext cx="0" cy="313968"/>
          </a:xfrm>
          <a:prstGeom prst="straightConnector1">
            <a:avLst/>
          </a:prstGeom>
          <a:ln w="190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140" name="テキスト ボックス 4139">
            <a:extLst>
              <a:ext uri="{FF2B5EF4-FFF2-40B4-BE49-F238E27FC236}">
                <a16:creationId xmlns:a16="http://schemas.microsoft.com/office/drawing/2014/main" id="{2FBFF85E-0321-4276-8CD7-49CA784263B2}"/>
              </a:ext>
            </a:extLst>
          </xdr:cNvPr>
          <xdr:cNvSpPr txBox="1"/>
        </xdr:nvSpPr>
        <xdr:spPr>
          <a:xfrm>
            <a:off x="5487228" y="1959249"/>
            <a:ext cx="910527" cy="194229"/>
          </a:xfrm>
          <a:prstGeom prst="rect">
            <a:avLst/>
          </a:prstGeom>
          <a:noFill/>
          <a:ln w="19050"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100" i="1">
              <a:solidFill>
                <a:srgbClr val="FF0000"/>
              </a:solidFill>
            </a:endParaRPr>
          </a:p>
        </xdr:txBody>
      </xdr:sp>
      <xdr:sp macro="" textlink="">
        <xdr:nvSpPr>
          <xdr:cNvPr id="4141" name="テキスト ボックス 4140">
            <a:extLst>
              <a:ext uri="{FF2B5EF4-FFF2-40B4-BE49-F238E27FC236}">
                <a16:creationId xmlns:a16="http://schemas.microsoft.com/office/drawing/2014/main" id="{9D574F90-9C6D-44E7-8E0F-F04FBAA96285}"/>
              </a:ext>
            </a:extLst>
          </xdr:cNvPr>
          <xdr:cNvSpPr txBox="1"/>
        </xdr:nvSpPr>
        <xdr:spPr>
          <a:xfrm>
            <a:off x="1594402" y="1780762"/>
            <a:ext cx="1408044" cy="196712"/>
          </a:xfrm>
          <a:prstGeom prst="rect">
            <a:avLst/>
          </a:prstGeom>
          <a:noFill/>
          <a:ln w="19050"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kumimoji="1" lang="ja-JP" altLang="en-US" sz="1100">
              <a:solidFill>
                <a:srgbClr val="FF0000"/>
              </a:solidFill>
            </a:endParaRPr>
          </a:p>
        </xdr:txBody>
      </xdr:sp>
      <xdr:sp macro="" textlink="">
        <xdr:nvSpPr>
          <xdr:cNvPr id="4142" name="角丸四角形 17">
            <a:extLst>
              <a:ext uri="{FF2B5EF4-FFF2-40B4-BE49-F238E27FC236}">
                <a16:creationId xmlns:a16="http://schemas.microsoft.com/office/drawing/2014/main" id="{97C6A128-2885-4695-9544-236ECDB9AC0F}"/>
              </a:ext>
            </a:extLst>
          </xdr:cNvPr>
          <xdr:cNvSpPr/>
        </xdr:nvSpPr>
        <xdr:spPr>
          <a:xfrm>
            <a:off x="2981739" y="2011791"/>
            <a:ext cx="2274916" cy="344168"/>
          </a:xfrm>
          <a:prstGeom prst="roundRect">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r>
              <a:rPr kumimoji="1" lang="ja-JP" altLang="en-US" sz="900" b="0">
                <a:solidFill>
                  <a:srgbClr val="FF0000"/>
                </a:solidFill>
                <a:effectLst/>
                <a:latin typeface="+mn-ea"/>
                <a:ea typeface="+mn-ea"/>
                <a:cs typeface="+mn-cs"/>
              </a:rPr>
              <a:t>ふりがなはひらがなで入力してください</a:t>
            </a:r>
            <a:r>
              <a:rPr kumimoji="1" lang="ja-JP" altLang="ja-JP" sz="900" b="0">
                <a:solidFill>
                  <a:srgbClr val="FF0000"/>
                </a:solidFill>
                <a:effectLst/>
                <a:latin typeface="+mn-ea"/>
                <a:ea typeface="+mn-ea"/>
                <a:cs typeface="+mn-cs"/>
              </a:rPr>
              <a:t>。</a:t>
            </a:r>
            <a:endParaRPr lang="ja-JP" altLang="ja-JP" sz="900" b="0">
              <a:solidFill>
                <a:srgbClr val="FF0000"/>
              </a:solidFill>
              <a:effectLst/>
              <a:latin typeface="+mn-ea"/>
              <a:ea typeface="+mn-ea"/>
            </a:endParaRPr>
          </a:p>
        </xdr:txBody>
      </xdr:sp>
      <xdr:cxnSp macro="">
        <xdr:nvCxnSpPr>
          <xdr:cNvPr id="4143" name="直線矢印コネクタ 4142">
            <a:extLst>
              <a:ext uri="{FF2B5EF4-FFF2-40B4-BE49-F238E27FC236}">
                <a16:creationId xmlns:a16="http://schemas.microsoft.com/office/drawing/2014/main" id="{550C9FCC-F1B3-42BD-AC5C-E24F5143BE15}"/>
              </a:ext>
            </a:extLst>
          </xdr:cNvPr>
          <xdr:cNvCxnSpPr/>
        </xdr:nvCxnSpPr>
        <xdr:spPr>
          <a:xfrm flipV="1">
            <a:off x="5259457" y="2085349"/>
            <a:ext cx="206761" cy="135371"/>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144" name="直線矢印コネクタ 4143">
            <a:extLst>
              <a:ext uri="{FF2B5EF4-FFF2-40B4-BE49-F238E27FC236}">
                <a16:creationId xmlns:a16="http://schemas.microsoft.com/office/drawing/2014/main" id="{C51855F1-D6B1-4CD2-9ADE-CCD28F8E99DD}"/>
              </a:ext>
            </a:extLst>
          </xdr:cNvPr>
          <xdr:cNvCxnSpPr/>
        </xdr:nvCxnSpPr>
        <xdr:spPr>
          <a:xfrm flipH="1" flipV="1">
            <a:off x="2712555" y="1990775"/>
            <a:ext cx="258830" cy="210165"/>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150" name="角丸四角形 17">
            <a:extLst>
              <a:ext uri="{FF2B5EF4-FFF2-40B4-BE49-F238E27FC236}">
                <a16:creationId xmlns:a16="http://schemas.microsoft.com/office/drawing/2014/main" id="{466DC666-3757-4715-8075-9BEDB8E6F1F7}"/>
              </a:ext>
            </a:extLst>
          </xdr:cNvPr>
          <xdr:cNvSpPr/>
        </xdr:nvSpPr>
        <xdr:spPr>
          <a:xfrm>
            <a:off x="2401957" y="2401958"/>
            <a:ext cx="2805034" cy="250140"/>
          </a:xfrm>
          <a:prstGeom prst="roundRect">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r>
              <a:rPr kumimoji="1" lang="ja-JP" altLang="en-US" sz="900" b="0">
                <a:solidFill>
                  <a:srgbClr val="FF0000"/>
                </a:solidFill>
                <a:effectLst/>
                <a:latin typeface="+mn-ea"/>
                <a:ea typeface="+mn-ea"/>
                <a:cs typeface="+mn-cs"/>
              </a:rPr>
              <a:t>半角値で入力してください。ハイフンは不要です。</a:t>
            </a:r>
            <a:endParaRPr lang="ja-JP" altLang="ja-JP" sz="900" b="0">
              <a:solidFill>
                <a:srgbClr val="FF0000"/>
              </a:solidFill>
              <a:effectLst/>
              <a:latin typeface="+mn-ea"/>
              <a:ea typeface="+mn-ea"/>
            </a:endParaRPr>
          </a:p>
        </xdr:txBody>
      </xdr:sp>
      <xdr:cxnSp macro="">
        <xdr:nvCxnSpPr>
          <xdr:cNvPr id="4151" name="直線矢印コネクタ 4150">
            <a:extLst>
              <a:ext uri="{FF2B5EF4-FFF2-40B4-BE49-F238E27FC236}">
                <a16:creationId xmlns:a16="http://schemas.microsoft.com/office/drawing/2014/main" id="{388397F8-7564-41CE-B475-FFD7E668870D}"/>
              </a:ext>
            </a:extLst>
          </xdr:cNvPr>
          <xdr:cNvCxnSpPr>
            <a:cxnSpLocks/>
          </xdr:cNvCxnSpPr>
        </xdr:nvCxnSpPr>
        <xdr:spPr>
          <a:xfrm flipH="1">
            <a:off x="1687582" y="2538567"/>
            <a:ext cx="706224" cy="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152" name="テキスト ボックス 4151">
            <a:extLst>
              <a:ext uri="{FF2B5EF4-FFF2-40B4-BE49-F238E27FC236}">
                <a16:creationId xmlns:a16="http://schemas.microsoft.com/office/drawing/2014/main" id="{DFBA1E25-9C87-41FD-88BE-2F9D53A80FCD}"/>
              </a:ext>
            </a:extLst>
          </xdr:cNvPr>
          <xdr:cNvSpPr txBox="1"/>
        </xdr:nvSpPr>
        <xdr:spPr>
          <a:xfrm>
            <a:off x="1035326" y="2401957"/>
            <a:ext cx="660585" cy="199659"/>
          </a:xfrm>
          <a:prstGeom prst="rect">
            <a:avLst/>
          </a:prstGeom>
          <a:noFill/>
          <a:ln w="19050"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100">
              <a:solidFill>
                <a:srgbClr val="FF0000"/>
              </a:solidFill>
            </a:endParaRPr>
          </a:p>
        </xdr:txBody>
      </xdr:sp>
      <xdr:sp macro="" textlink="">
        <xdr:nvSpPr>
          <xdr:cNvPr id="4153" name="角丸四角形 17">
            <a:extLst>
              <a:ext uri="{FF2B5EF4-FFF2-40B4-BE49-F238E27FC236}">
                <a16:creationId xmlns:a16="http://schemas.microsoft.com/office/drawing/2014/main" id="{E2E44413-3952-47ED-935A-D7596C442B63}"/>
              </a:ext>
            </a:extLst>
          </xdr:cNvPr>
          <xdr:cNvSpPr/>
        </xdr:nvSpPr>
        <xdr:spPr>
          <a:xfrm>
            <a:off x="4070912" y="4882146"/>
            <a:ext cx="2933856" cy="773544"/>
          </a:xfrm>
          <a:prstGeom prst="roundRect">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r>
              <a:rPr kumimoji="1" lang="ja-JP" altLang="en-US" sz="900" b="0">
                <a:solidFill>
                  <a:srgbClr val="FF0000"/>
                </a:solidFill>
                <a:effectLst/>
                <a:latin typeface="+mn-ea"/>
                <a:ea typeface="+mn-ea"/>
                <a:cs typeface="+mn-cs"/>
              </a:rPr>
              <a:t>プルダウンで「要」「不要」を選択してください。</a:t>
            </a:r>
            <a:endParaRPr kumimoji="1" lang="en-US" altLang="ja-JP" sz="900" b="0">
              <a:solidFill>
                <a:srgbClr val="FF0000"/>
              </a:solidFill>
              <a:effectLst/>
              <a:latin typeface="+mn-ea"/>
              <a:ea typeface="+mn-ea"/>
              <a:cs typeface="+mn-cs"/>
            </a:endParaRPr>
          </a:p>
          <a:p>
            <a:r>
              <a:rPr kumimoji="1" lang="ja-JP" altLang="en-US" sz="900" b="0">
                <a:solidFill>
                  <a:srgbClr val="FF0000"/>
                </a:solidFill>
                <a:effectLst/>
                <a:latin typeface="+mn-ea"/>
                <a:ea typeface="+mn-ea"/>
                <a:cs typeface="+mn-cs"/>
              </a:rPr>
              <a:t>「要」を選択した場合、下記の図書テキスト欄に必要冊数が反映されます。</a:t>
            </a:r>
            <a:endParaRPr kumimoji="1" lang="en-US" altLang="ja-JP" sz="900" b="0">
              <a:solidFill>
                <a:srgbClr val="FF0000"/>
              </a:solidFill>
              <a:effectLst/>
              <a:latin typeface="+mn-ea"/>
              <a:ea typeface="+mn-ea"/>
              <a:cs typeface="+mn-cs"/>
            </a:endParaRPr>
          </a:p>
        </xdr:txBody>
      </xdr:sp>
      <xdr:sp macro="" textlink="">
        <xdr:nvSpPr>
          <xdr:cNvPr id="4154" name="テキスト ボックス 4153">
            <a:extLst>
              <a:ext uri="{FF2B5EF4-FFF2-40B4-BE49-F238E27FC236}">
                <a16:creationId xmlns:a16="http://schemas.microsoft.com/office/drawing/2014/main" id="{A7DB712E-77BD-4F7C-B0C1-E1CD66A3107E}"/>
              </a:ext>
            </a:extLst>
          </xdr:cNvPr>
          <xdr:cNvSpPr txBox="1"/>
        </xdr:nvSpPr>
        <xdr:spPr>
          <a:xfrm>
            <a:off x="5462131" y="3768586"/>
            <a:ext cx="1335572" cy="696193"/>
          </a:xfrm>
          <a:prstGeom prst="rect">
            <a:avLst/>
          </a:prstGeom>
          <a:noFill/>
          <a:ln w="19050"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100">
              <a:solidFill>
                <a:srgbClr val="FF0000"/>
              </a:solidFill>
            </a:endParaRPr>
          </a:p>
        </xdr:txBody>
      </xdr:sp>
      <xdr:sp macro="" textlink="">
        <xdr:nvSpPr>
          <xdr:cNvPr id="4155" name="テキスト ボックス 4154">
            <a:extLst>
              <a:ext uri="{FF2B5EF4-FFF2-40B4-BE49-F238E27FC236}">
                <a16:creationId xmlns:a16="http://schemas.microsoft.com/office/drawing/2014/main" id="{1B34F543-DECF-4B5A-82A0-90A3A2F187E4}"/>
              </a:ext>
            </a:extLst>
          </xdr:cNvPr>
          <xdr:cNvSpPr txBox="1"/>
        </xdr:nvSpPr>
        <xdr:spPr>
          <a:xfrm>
            <a:off x="3861767" y="6401563"/>
            <a:ext cx="522662" cy="305946"/>
          </a:xfrm>
          <a:prstGeom prst="rect">
            <a:avLst/>
          </a:prstGeom>
          <a:noFill/>
          <a:ln w="19050"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100">
              <a:solidFill>
                <a:srgbClr val="FF0000"/>
              </a:solidFill>
            </a:endParaRPr>
          </a:p>
        </xdr:txBody>
      </xdr:sp>
      <xdr:cxnSp macro="">
        <xdr:nvCxnSpPr>
          <xdr:cNvPr id="4156" name="直線矢印コネクタ 4155">
            <a:extLst>
              <a:ext uri="{FF2B5EF4-FFF2-40B4-BE49-F238E27FC236}">
                <a16:creationId xmlns:a16="http://schemas.microsoft.com/office/drawing/2014/main" id="{5A67467F-1111-4851-A410-7372FE989BB2}"/>
              </a:ext>
            </a:extLst>
          </xdr:cNvPr>
          <xdr:cNvCxnSpPr/>
        </xdr:nvCxnSpPr>
        <xdr:spPr>
          <a:xfrm flipV="1">
            <a:off x="5812839" y="4437358"/>
            <a:ext cx="0" cy="427131"/>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157" name="直線矢印コネクタ 4156">
            <a:extLst>
              <a:ext uri="{FF2B5EF4-FFF2-40B4-BE49-F238E27FC236}">
                <a16:creationId xmlns:a16="http://schemas.microsoft.com/office/drawing/2014/main" id="{EBE846F9-6BEC-4B4B-8808-ABA9F02A6576}"/>
              </a:ext>
            </a:extLst>
          </xdr:cNvPr>
          <xdr:cNvCxnSpPr>
            <a:endCxn id="4155" idx="3"/>
          </xdr:cNvCxnSpPr>
        </xdr:nvCxnSpPr>
        <xdr:spPr>
          <a:xfrm flipH="1">
            <a:off x="4384429" y="5652880"/>
            <a:ext cx="554076" cy="901656"/>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160" name="テキスト ボックス 4159">
            <a:extLst>
              <a:ext uri="{FF2B5EF4-FFF2-40B4-BE49-F238E27FC236}">
                <a16:creationId xmlns:a16="http://schemas.microsoft.com/office/drawing/2014/main" id="{69C52B0C-6E94-4D7E-80B8-2D0D9F121022}"/>
              </a:ext>
            </a:extLst>
          </xdr:cNvPr>
          <xdr:cNvSpPr txBox="1"/>
        </xdr:nvSpPr>
        <xdr:spPr>
          <a:xfrm>
            <a:off x="300250" y="8503070"/>
            <a:ext cx="3796951" cy="274104"/>
          </a:xfrm>
          <a:prstGeom prst="rect">
            <a:avLst/>
          </a:prstGeom>
          <a:noFill/>
          <a:ln w="19050"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100">
              <a:solidFill>
                <a:srgbClr val="FF0000"/>
              </a:solidFill>
            </a:endParaRPr>
          </a:p>
        </xdr:txBody>
      </xdr:sp>
      <xdr:sp macro="" textlink="">
        <xdr:nvSpPr>
          <xdr:cNvPr id="4161" name="角丸四角形 17">
            <a:extLst>
              <a:ext uri="{FF2B5EF4-FFF2-40B4-BE49-F238E27FC236}">
                <a16:creationId xmlns:a16="http://schemas.microsoft.com/office/drawing/2014/main" id="{26E2D4B5-B61A-4407-BA1D-8FA913372AD4}"/>
              </a:ext>
            </a:extLst>
          </xdr:cNvPr>
          <xdr:cNvSpPr/>
        </xdr:nvSpPr>
        <xdr:spPr>
          <a:xfrm>
            <a:off x="238126" y="7744239"/>
            <a:ext cx="1998287" cy="247119"/>
          </a:xfrm>
          <a:prstGeom prst="roundRect">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r>
              <a:rPr kumimoji="1" lang="ja-JP" altLang="en-US" sz="900" b="0">
                <a:solidFill>
                  <a:srgbClr val="FF0000"/>
                </a:solidFill>
                <a:effectLst/>
                <a:latin typeface="+mn-ea"/>
                <a:ea typeface="+mn-ea"/>
                <a:cs typeface="+mn-cs"/>
              </a:rPr>
              <a:t>各書類の必要枚数を入力ください。</a:t>
            </a:r>
            <a:endParaRPr kumimoji="1" lang="en-US" altLang="ja-JP" sz="900" b="0">
              <a:solidFill>
                <a:srgbClr val="FF0000"/>
              </a:solidFill>
              <a:effectLst/>
              <a:latin typeface="+mn-ea"/>
              <a:ea typeface="+mn-ea"/>
              <a:cs typeface="+mn-cs"/>
            </a:endParaRPr>
          </a:p>
        </xdr:txBody>
      </xdr:sp>
      <xdr:cxnSp macro="">
        <xdr:nvCxnSpPr>
          <xdr:cNvPr id="4162" name="直線矢印コネクタ 4161">
            <a:extLst>
              <a:ext uri="{FF2B5EF4-FFF2-40B4-BE49-F238E27FC236}">
                <a16:creationId xmlns:a16="http://schemas.microsoft.com/office/drawing/2014/main" id="{84881714-715A-48FD-BD89-6AB30CABCDEC}"/>
              </a:ext>
            </a:extLst>
          </xdr:cNvPr>
          <xdr:cNvCxnSpPr/>
        </xdr:nvCxnSpPr>
        <xdr:spPr>
          <a:xfrm>
            <a:off x="498626" y="8013299"/>
            <a:ext cx="0" cy="489773"/>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163" name="角丸四角形 17">
            <a:extLst>
              <a:ext uri="{FF2B5EF4-FFF2-40B4-BE49-F238E27FC236}">
                <a16:creationId xmlns:a16="http://schemas.microsoft.com/office/drawing/2014/main" id="{A0F29E69-3215-48F3-A21D-7275C28E9CFB}"/>
              </a:ext>
            </a:extLst>
          </xdr:cNvPr>
          <xdr:cNvSpPr/>
        </xdr:nvSpPr>
        <xdr:spPr>
          <a:xfrm>
            <a:off x="4182049" y="7360386"/>
            <a:ext cx="2865359" cy="604776"/>
          </a:xfrm>
          <a:prstGeom prst="roundRect">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r>
              <a:rPr kumimoji="1" lang="ja-JP" altLang="en-US" sz="900" b="0">
                <a:solidFill>
                  <a:srgbClr val="FF0000"/>
                </a:solidFill>
                <a:effectLst/>
                <a:latin typeface="+mn-ea"/>
                <a:ea typeface="+mn-ea"/>
                <a:cs typeface="+mn-cs"/>
              </a:rPr>
              <a:t>書類宛名氏名の指定があれば入力ください。</a:t>
            </a:r>
            <a:endParaRPr kumimoji="1" lang="en-US" altLang="ja-JP" sz="900" b="0">
              <a:solidFill>
                <a:srgbClr val="FF0000"/>
              </a:solidFill>
              <a:effectLst/>
              <a:latin typeface="+mn-ea"/>
              <a:ea typeface="+mn-ea"/>
              <a:cs typeface="+mn-cs"/>
            </a:endParaRPr>
          </a:p>
          <a:p>
            <a:r>
              <a:rPr kumimoji="1" lang="ja-JP" altLang="en-US" sz="900" b="0">
                <a:solidFill>
                  <a:srgbClr val="FF0000"/>
                </a:solidFill>
                <a:effectLst/>
                <a:latin typeface="+mn-ea"/>
                <a:ea typeface="+mn-ea"/>
                <a:cs typeface="+mn-cs"/>
              </a:rPr>
              <a:t>未記入の場合の宛名は官公庁・会社名となります。</a:t>
            </a:r>
            <a:endParaRPr kumimoji="1" lang="en-US" altLang="ja-JP" sz="900" b="0">
              <a:solidFill>
                <a:srgbClr val="FF0000"/>
              </a:solidFill>
              <a:effectLst/>
              <a:latin typeface="+mn-ea"/>
              <a:ea typeface="+mn-ea"/>
              <a:cs typeface="+mn-cs"/>
            </a:endParaRPr>
          </a:p>
        </xdr:txBody>
      </xdr:sp>
      <xdr:cxnSp macro="">
        <xdr:nvCxnSpPr>
          <xdr:cNvPr id="4164" name="直線矢印コネクタ 4163">
            <a:extLst>
              <a:ext uri="{FF2B5EF4-FFF2-40B4-BE49-F238E27FC236}">
                <a16:creationId xmlns:a16="http://schemas.microsoft.com/office/drawing/2014/main" id="{4466A6E9-BCAB-4EC1-BD47-DCB894672888}"/>
              </a:ext>
            </a:extLst>
          </xdr:cNvPr>
          <xdr:cNvCxnSpPr/>
        </xdr:nvCxnSpPr>
        <xdr:spPr>
          <a:xfrm>
            <a:off x="6680054" y="7963965"/>
            <a:ext cx="0" cy="56714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165" name="テキスト ボックス 4164">
            <a:extLst>
              <a:ext uri="{FF2B5EF4-FFF2-40B4-BE49-F238E27FC236}">
                <a16:creationId xmlns:a16="http://schemas.microsoft.com/office/drawing/2014/main" id="{280C193C-BDD1-48A9-82A8-4E2A93A16E6F}"/>
              </a:ext>
            </a:extLst>
          </xdr:cNvPr>
          <xdr:cNvSpPr txBox="1"/>
        </xdr:nvSpPr>
        <xdr:spPr>
          <a:xfrm>
            <a:off x="5311223" y="8551794"/>
            <a:ext cx="1536978" cy="221886"/>
          </a:xfrm>
          <a:prstGeom prst="rect">
            <a:avLst/>
          </a:prstGeom>
          <a:noFill/>
          <a:ln w="19050"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100">
              <a:solidFill>
                <a:srgbClr val="FF0000"/>
              </a:solidFill>
            </a:endParaRPr>
          </a:p>
        </xdr:txBody>
      </xdr:sp>
      <xdr:sp macro="" textlink="">
        <xdr:nvSpPr>
          <xdr:cNvPr id="4167" name="テキスト ボックス 4166">
            <a:extLst>
              <a:ext uri="{FF2B5EF4-FFF2-40B4-BE49-F238E27FC236}">
                <a16:creationId xmlns:a16="http://schemas.microsoft.com/office/drawing/2014/main" id="{77187113-6C42-46E7-B2B5-23162DDB8824}"/>
              </a:ext>
            </a:extLst>
          </xdr:cNvPr>
          <xdr:cNvSpPr txBox="1"/>
        </xdr:nvSpPr>
        <xdr:spPr>
          <a:xfrm>
            <a:off x="4783652" y="8800271"/>
            <a:ext cx="2056267" cy="211044"/>
          </a:xfrm>
          <a:prstGeom prst="rect">
            <a:avLst/>
          </a:prstGeom>
          <a:noFill/>
          <a:ln w="19050"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100">
              <a:solidFill>
                <a:srgbClr val="FF0000"/>
              </a:solidFill>
            </a:endParaRPr>
          </a:p>
        </xdr:txBody>
      </xdr:sp>
      <xdr:sp macro="" textlink="">
        <xdr:nvSpPr>
          <xdr:cNvPr id="4168" name="角丸四角形 17">
            <a:extLst>
              <a:ext uri="{FF2B5EF4-FFF2-40B4-BE49-F238E27FC236}">
                <a16:creationId xmlns:a16="http://schemas.microsoft.com/office/drawing/2014/main" id="{BAEE83E7-1ADB-4B44-B2C8-9906EB542231}"/>
              </a:ext>
            </a:extLst>
          </xdr:cNvPr>
          <xdr:cNvSpPr/>
        </xdr:nvSpPr>
        <xdr:spPr>
          <a:xfrm>
            <a:off x="4193070" y="9166023"/>
            <a:ext cx="2834048" cy="559138"/>
          </a:xfrm>
          <a:prstGeom prst="roundRect">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r>
              <a:rPr kumimoji="1" lang="ja-JP" altLang="en-US" sz="900" b="0">
                <a:solidFill>
                  <a:srgbClr val="FF0000"/>
                </a:solidFill>
                <a:effectLst/>
                <a:latin typeface="+mn-ea"/>
                <a:ea typeface="+mn-ea"/>
                <a:cs typeface="+mn-cs"/>
              </a:rPr>
              <a:t>書類発行日付の指定があれば「指定」に✓を入れ、</a:t>
            </a:r>
            <a:endParaRPr kumimoji="1" lang="en-US" altLang="ja-JP" sz="900" b="0">
              <a:solidFill>
                <a:srgbClr val="FF0000"/>
              </a:solidFill>
              <a:effectLst/>
              <a:latin typeface="+mn-ea"/>
              <a:ea typeface="+mn-ea"/>
              <a:cs typeface="+mn-cs"/>
            </a:endParaRPr>
          </a:p>
          <a:p>
            <a:r>
              <a:rPr kumimoji="1" lang="ja-JP" altLang="en-US" sz="900" b="0">
                <a:solidFill>
                  <a:srgbClr val="FF0000"/>
                </a:solidFill>
                <a:effectLst/>
                <a:latin typeface="+mn-ea"/>
                <a:ea typeface="+mn-ea"/>
                <a:cs typeface="+mn-cs"/>
              </a:rPr>
              <a:t>日付を入力ください。</a:t>
            </a:r>
            <a:endParaRPr kumimoji="1" lang="en-US" altLang="ja-JP" sz="900" b="0">
              <a:solidFill>
                <a:srgbClr val="FF0000"/>
              </a:solidFill>
              <a:effectLst/>
              <a:latin typeface="+mn-ea"/>
              <a:ea typeface="+mn-ea"/>
              <a:cs typeface="+mn-cs"/>
            </a:endParaRPr>
          </a:p>
        </xdr:txBody>
      </xdr:sp>
      <xdr:cxnSp macro="">
        <xdr:nvCxnSpPr>
          <xdr:cNvPr id="4169" name="直線矢印コネクタ 4168">
            <a:extLst>
              <a:ext uri="{FF2B5EF4-FFF2-40B4-BE49-F238E27FC236}">
                <a16:creationId xmlns:a16="http://schemas.microsoft.com/office/drawing/2014/main" id="{66313652-5129-4D94-A45B-0DD5FA8C6F85}"/>
              </a:ext>
            </a:extLst>
          </xdr:cNvPr>
          <xdr:cNvCxnSpPr/>
        </xdr:nvCxnSpPr>
        <xdr:spPr>
          <a:xfrm flipV="1">
            <a:off x="5141066" y="9038642"/>
            <a:ext cx="0" cy="125701"/>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170" name="直線矢印コネクタ 4169">
            <a:extLst>
              <a:ext uri="{FF2B5EF4-FFF2-40B4-BE49-F238E27FC236}">
                <a16:creationId xmlns:a16="http://schemas.microsoft.com/office/drawing/2014/main" id="{18A03FC4-D322-4A73-8063-302F345B9AC2}"/>
              </a:ext>
            </a:extLst>
          </xdr:cNvPr>
          <xdr:cNvCxnSpPr/>
        </xdr:nvCxnSpPr>
        <xdr:spPr>
          <a:xfrm flipV="1">
            <a:off x="6183080" y="10549973"/>
            <a:ext cx="1" cy="338368"/>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171" name="角丸四角形 17">
            <a:extLst>
              <a:ext uri="{FF2B5EF4-FFF2-40B4-BE49-F238E27FC236}">
                <a16:creationId xmlns:a16="http://schemas.microsoft.com/office/drawing/2014/main" id="{C070A10B-3F88-4555-BF09-736596E07B2F}"/>
              </a:ext>
            </a:extLst>
          </xdr:cNvPr>
          <xdr:cNvSpPr/>
        </xdr:nvSpPr>
        <xdr:spPr>
          <a:xfrm>
            <a:off x="4762501" y="10891640"/>
            <a:ext cx="1998287" cy="247119"/>
          </a:xfrm>
          <a:prstGeom prst="roundRect">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r>
              <a:rPr kumimoji="1" lang="ja-JP" altLang="en-US" sz="900" b="0">
                <a:solidFill>
                  <a:srgbClr val="FF0000"/>
                </a:solidFill>
                <a:effectLst/>
                <a:latin typeface="+mn-ea"/>
                <a:ea typeface="+mn-ea"/>
                <a:cs typeface="+mn-cs"/>
              </a:rPr>
              <a:t>連絡事項はこちらに入力ください。</a:t>
            </a:r>
            <a:endParaRPr kumimoji="1" lang="en-US" altLang="ja-JP" sz="900" b="0">
              <a:solidFill>
                <a:srgbClr val="FF0000"/>
              </a:solidFill>
              <a:effectLst/>
              <a:latin typeface="+mn-ea"/>
              <a:ea typeface="+mn-ea"/>
              <a:cs typeface="+mn-cs"/>
            </a:endParaRPr>
          </a:p>
        </xdr:txBody>
      </xdr:sp>
      <xdr:sp macro="" textlink="">
        <xdr:nvSpPr>
          <xdr:cNvPr id="4172" name="角丸四角形 17">
            <a:extLst>
              <a:ext uri="{FF2B5EF4-FFF2-40B4-BE49-F238E27FC236}">
                <a16:creationId xmlns:a16="http://schemas.microsoft.com/office/drawing/2014/main" id="{692282D8-DA25-4396-8638-30B244FBE22E}"/>
              </a:ext>
            </a:extLst>
          </xdr:cNvPr>
          <xdr:cNvSpPr/>
        </xdr:nvSpPr>
        <xdr:spPr>
          <a:xfrm>
            <a:off x="1408044" y="10613723"/>
            <a:ext cx="2836947" cy="660978"/>
          </a:xfrm>
          <a:prstGeom prst="roundRect">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r>
              <a:rPr kumimoji="1" lang="ja-JP" altLang="en-US" sz="900" b="0">
                <a:solidFill>
                  <a:srgbClr val="FF0000"/>
                </a:solidFill>
                <a:effectLst/>
                <a:latin typeface="+mn-ea"/>
                <a:ea typeface="+mn-ea"/>
                <a:cs typeface="+mn-cs"/>
              </a:rPr>
              <a:t>講習会に参加せず、図書テキストのみ購入の場合はこちらに必要な数を入力ください。</a:t>
            </a:r>
            <a:endParaRPr kumimoji="1" lang="en-US" altLang="ja-JP" sz="900" b="0">
              <a:solidFill>
                <a:srgbClr val="FF0000"/>
              </a:solidFill>
              <a:effectLst/>
              <a:latin typeface="+mn-ea"/>
              <a:ea typeface="+mn-ea"/>
              <a:cs typeface="+mn-cs"/>
            </a:endParaRPr>
          </a:p>
        </xdr:txBody>
      </xdr:sp>
      <xdr:sp macro="" textlink="">
        <xdr:nvSpPr>
          <xdr:cNvPr id="4173" name="テキスト ボックス 4172">
            <a:extLst>
              <a:ext uri="{FF2B5EF4-FFF2-40B4-BE49-F238E27FC236}">
                <a16:creationId xmlns:a16="http://schemas.microsoft.com/office/drawing/2014/main" id="{13506354-6A5F-46DB-990E-EFE938355EF3}"/>
              </a:ext>
            </a:extLst>
          </xdr:cNvPr>
          <xdr:cNvSpPr txBox="1"/>
        </xdr:nvSpPr>
        <xdr:spPr>
          <a:xfrm flipV="1">
            <a:off x="3799647" y="9800232"/>
            <a:ext cx="538370" cy="345963"/>
          </a:xfrm>
          <a:prstGeom prst="rect">
            <a:avLst/>
          </a:prstGeom>
          <a:noFill/>
          <a:ln w="19050"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100">
              <a:solidFill>
                <a:srgbClr val="FF0000"/>
              </a:solidFill>
            </a:endParaRPr>
          </a:p>
        </xdr:txBody>
      </xdr:sp>
      <xdr:cxnSp macro="">
        <xdr:nvCxnSpPr>
          <xdr:cNvPr id="4174" name="直線矢印コネクタ 4173">
            <a:extLst>
              <a:ext uri="{FF2B5EF4-FFF2-40B4-BE49-F238E27FC236}">
                <a16:creationId xmlns:a16="http://schemas.microsoft.com/office/drawing/2014/main" id="{E3EBBA33-20ED-4EA4-A47D-A61CA74DA0A3}"/>
              </a:ext>
            </a:extLst>
          </xdr:cNvPr>
          <xdr:cNvCxnSpPr/>
        </xdr:nvCxnSpPr>
        <xdr:spPr>
          <a:xfrm>
            <a:off x="3923886" y="10607779"/>
            <a:ext cx="0" cy="45777"/>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2EB83-7D96-4F61-B25D-CA6D177BCD08}">
  <sheetPr>
    <pageSetUpPr fitToPage="1"/>
  </sheetPr>
  <dimension ref="A1:AI64"/>
  <sheetViews>
    <sheetView tabSelected="1" zoomScale="92" zoomScaleNormal="92" workbookViewId="0">
      <selection activeCell="E7" sqref="E7:K7"/>
    </sheetView>
  </sheetViews>
  <sheetFormatPr defaultColWidth="0" defaultRowHeight="0" customHeight="1" zeroHeight="1" x14ac:dyDescent="0.45"/>
  <cols>
    <col min="1" max="1" width="2.69921875" style="1" customWidth="1"/>
    <col min="2" max="25" width="2.8984375" style="1" customWidth="1"/>
    <col min="26" max="26" width="1.19921875" style="1" customWidth="1"/>
    <col min="27" max="33" width="2.8984375" style="1" customWidth="1"/>
    <col min="34" max="34" width="0.19921875" style="1" customWidth="1"/>
    <col min="35" max="16384" width="8.69921875" style="1" hidden="1"/>
  </cols>
  <sheetData>
    <row r="1" spans="2:33" ht="18" customHeight="1" x14ac:dyDescent="0.45">
      <c r="B1" s="7" t="s">
        <v>61</v>
      </c>
      <c r="R1" s="79"/>
      <c r="S1" s="79"/>
      <c r="T1" s="79"/>
      <c r="U1" s="79"/>
      <c r="V1" s="79"/>
      <c r="W1" s="79"/>
      <c r="X1" s="79"/>
      <c r="Y1" s="79"/>
      <c r="Z1" s="79"/>
      <c r="AA1" s="79"/>
      <c r="AB1" s="79"/>
      <c r="AC1" s="79"/>
      <c r="AD1" s="79"/>
      <c r="AE1" s="79"/>
      <c r="AF1" s="79"/>
      <c r="AG1" s="79"/>
    </row>
    <row r="2" spans="2:33" ht="7.5" customHeight="1" x14ac:dyDescent="0.45">
      <c r="R2" s="79"/>
      <c r="S2" s="79"/>
      <c r="T2" s="79"/>
      <c r="U2" s="79"/>
      <c r="V2" s="79"/>
      <c r="W2" s="79"/>
      <c r="X2" s="79"/>
      <c r="Y2" s="79"/>
      <c r="Z2" s="79"/>
      <c r="AA2" s="79"/>
      <c r="AB2" s="79"/>
      <c r="AC2" s="79"/>
      <c r="AD2" s="79"/>
      <c r="AE2" s="79"/>
      <c r="AF2" s="79"/>
      <c r="AG2" s="79"/>
    </row>
    <row r="3" spans="2:33" ht="13.5" customHeight="1" x14ac:dyDescent="0.45">
      <c r="F3" s="3" t="s">
        <v>60</v>
      </c>
      <c r="R3" s="79"/>
      <c r="S3" s="79"/>
      <c r="T3" s="79"/>
      <c r="U3" s="79"/>
      <c r="V3" s="79"/>
      <c r="W3" s="79"/>
      <c r="X3" s="79"/>
      <c r="Y3" s="79"/>
      <c r="Z3" s="79"/>
      <c r="AA3" s="79"/>
      <c r="AB3" s="79"/>
      <c r="AC3" s="79"/>
      <c r="AD3" s="79"/>
      <c r="AE3" s="79"/>
      <c r="AF3" s="79"/>
      <c r="AG3" s="79"/>
    </row>
    <row r="4" spans="2:33" ht="13.5" customHeight="1" x14ac:dyDescent="0.45">
      <c r="F4" s="3" t="s">
        <v>59</v>
      </c>
      <c r="K4" s="75"/>
      <c r="R4" s="79"/>
      <c r="S4" s="79"/>
      <c r="T4" s="79"/>
      <c r="U4" s="79"/>
      <c r="V4" s="79"/>
      <c r="W4" s="79"/>
      <c r="X4" s="79"/>
      <c r="Y4" s="79"/>
      <c r="Z4" s="79"/>
      <c r="AA4" s="79"/>
      <c r="AB4" s="79"/>
      <c r="AC4" s="79"/>
      <c r="AD4" s="79"/>
      <c r="AE4" s="79"/>
      <c r="AF4" s="79"/>
      <c r="AG4" s="79"/>
    </row>
    <row r="5" spans="2:33" ht="11.25" customHeight="1" x14ac:dyDescent="0.45">
      <c r="F5" s="78" t="s">
        <v>58</v>
      </c>
      <c r="R5" s="246" t="s">
        <v>57</v>
      </c>
      <c r="S5" s="246"/>
      <c r="T5" s="246"/>
      <c r="U5" s="246"/>
      <c r="V5" s="246"/>
      <c r="W5" s="246"/>
      <c r="X5" s="246"/>
      <c r="Y5" s="246"/>
      <c r="Z5" s="246"/>
      <c r="AA5" s="246"/>
      <c r="AB5" s="246"/>
      <c r="AC5" s="246"/>
      <c r="AD5" s="246"/>
      <c r="AE5" s="246"/>
      <c r="AF5" s="246"/>
      <c r="AG5" s="246"/>
    </row>
    <row r="6" spans="2:33" ht="11.25" customHeight="1" thickBot="1" x14ac:dyDescent="0.5">
      <c r="R6" s="247"/>
      <c r="S6" s="247"/>
      <c r="T6" s="247"/>
      <c r="U6" s="247"/>
      <c r="V6" s="247"/>
      <c r="W6" s="247"/>
      <c r="X6" s="247"/>
      <c r="Y6" s="247"/>
      <c r="Z6" s="247"/>
      <c r="AA6" s="247"/>
      <c r="AB6" s="247"/>
      <c r="AC6" s="247"/>
      <c r="AD6" s="247"/>
      <c r="AE6" s="247"/>
      <c r="AF6" s="247"/>
      <c r="AG6" s="247"/>
    </row>
    <row r="7" spans="2:33" s="76" customFormat="1" ht="19.5" customHeight="1" thickBot="1" x14ac:dyDescent="0.5">
      <c r="B7" s="301" t="s">
        <v>56</v>
      </c>
      <c r="C7" s="302"/>
      <c r="D7" s="303"/>
      <c r="E7" s="304"/>
      <c r="F7" s="305"/>
      <c r="G7" s="305"/>
      <c r="H7" s="305"/>
      <c r="I7" s="305"/>
      <c r="J7" s="305"/>
      <c r="K7" s="306"/>
      <c r="L7" s="62"/>
      <c r="M7" s="307" t="s">
        <v>55</v>
      </c>
      <c r="N7" s="307"/>
      <c r="O7" s="308"/>
      <c r="P7" s="309" t="s">
        <v>78</v>
      </c>
      <c r="Q7" s="310"/>
      <c r="R7" s="310"/>
      <c r="S7" s="310"/>
      <c r="T7" s="310"/>
      <c r="U7" s="310"/>
      <c r="V7" s="311"/>
      <c r="W7" s="312" t="s">
        <v>54</v>
      </c>
      <c r="X7" s="313"/>
      <c r="Y7" s="313"/>
      <c r="Z7" s="314"/>
      <c r="AA7" s="293" t="s">
        <v>77</v>
      </c>
      <c r="AB7" s="294"/>
      <c r="AC7" s="294"/>
      <c r="AD7" s="294"/>
      <c r="AE7" s="294"/>
      <c r="AF7" s="294"/>
      <c r="AG7" s="294"/>
    </row>
    <row r="8" spans="2:33" s="77" customFormat="1" ht="42.75" customHeight="1" thickBot="1" x14ac:dyDescent="0.5">
      <c r="B8" s="258" t="s">
        <v>79</v>
      </c>
      <c r="C8" s="259"/>
      <c r="D8" s="259"/>
      <c r="E8" s="259"/>
      <c r="F8" s="259"/>
      <c r="G8" s="259"/>
      <c r="H8" s="259"/>
      <c r="I8" s="259"/>
      <c r="J8" s="259"/>
      <c r="K8" s="259"/>
      <c r="L8" s="259"/>
      <c r="M8" s="259"/>
      <c r="N8" s="259"/>
      <c r="O8" s="259"/>
      <c r="P8" s="259"/>
      <c r="Q8" s="259"/>
      <c r="R8" s="259"/>
      <c r="S8" s="259"/>
      <c r="T8" s="259"/>
      <c r="U8" s="259"/>
      <c r="V8" s="259"/>
      <c r="W8" s="259"/>
      <c r="X8" s="259"/>
      <c r="Y8" s="259"/>
      <c r="Z8" s="259"/>
      <c r="AA8" s="259"/>
      <c r="AB8" s="259"/>
      <c r="AC8" s="259"/>
      <c r="AD8" s="259"/>
      <c r="AE8" s="259"/>
      <c r="AF8" s="259"/>
      <c r="AG8" s="259"/>
    </row>
    <row r="9" spans="2:33" s="76" customFormat="1" ht="18.75" customHeight="1" x14ac:dyDescent="0.45">
      <c r="B9" s="260" t="s">
        <v>50</v>
      </c>
      <c r="C9" s="261"/>
      <c r="D9" s="262"/>
      <c r="E9" s="263"/>
      <c r="F9" s="264"/>
      <c r="G9" s="264"/>
      <c r="H9" s="264"/>
      <c r="I9" s="264"/>
      <c r="J9" s="264"/>
      <c r="K9" s="264"/>
      <c r="L9" s="264"/>
      <c r="M9" s="264"/>
      <c r="N9" s="264"/>
      <c r="O9" s="264"/>
      <c r="P9" s="264"/>
      <c r="Q9" s="265"/>
      <c r="R9" s="266" t="s">
        <v>53</v>
      </c>
      <c r="S9" s="267"/>
      <c r="T9" s="268"/>
      <c r="U9" s="272" t="s">
        <v>52</v>
      </c>
      <c r="V9" s="273"/>
      <c r="W9" s="274"/>
      <c r="X9" s="275"/>
      <c r="Y9" s="275"/>
      <c r="Z9" s="275"/>
      <c r="AA9" s="275"/>
      <c r="AB9" s="275"/>
      <c r="AC9" s="275"/>
      <c r="AD9" s="275"/>
      <c r="AE9" s="275"/>
      <c r="AF9" s="275"/>
      <c r="AG9" s="276"/>
    </row>
    <row r="10" spans="2:33" s="76" customFormat="1" ht="10.5" customHeight="1" x14ac:dyDescent="0.15">
      <c r="B10" s="277" t="s">
        <v>51</v>
      </c>
      <c r="C10" s="278"/>
      <c r="D10" s="279"/>
      <c r="E10" s="295"/>
      <c r="F10" s="296"/>
      <c r="G10" s="296"/>
      <c r="H10" s="296"/>
      <c r="I10" s="296"/>
      <c r="J10" s="296"/>
      <c r="K10" s="296"/>
      <c r="L10" s="296"/>
      <c r="M10" s="296"/>
      <c r="N10" s="296"/>
      <c r="O10" s="296"/>
      <c r="P10" s="296"/>
      <c r="Q10" s="297"/>
      <c r="R10" s="266"/>
      <c r="S10" s="267"/>
      <c r="T10" s="268"/>
      <c r="U10" s="318" t="s">
        <v>50</v>
      </c>
      <c r="V10" s="319"/>
      <c r="W10" s="320"/>
      <c r="X10" s="321"/>
      <c r="Y10" s="321"/>
      <c r="Z10" s="321"/>
      <c r="AA10" s="321"/>
      <c r="AB10" s="321"/>
      <c r="AC10" s="321"/>
      <c r="AD10" s="321"/>
      <c r="AE10" s="321"/>
      <c r="AF10" s="321"/>
      <c r="AG10" s="322"/>
    </row>
    <row r="11" spans="2:33" s="76" customFormat="1" ht="22.5" customHeight="1" x14ac:dyDescent="0.45">
      <c r="B11" s="280"/>
      <c r="C11" s="281"/>
      <c r="D11" s="282"/>
      <c r="E11" s="298"/>
      <c r="F11" s="299"/>
      <c r="G11" s="299"/>
      <c r="H11" s="299"/>
      <c r="I11" s="299"/>
      <c r="J11" s="299"/>
      <c r="K11" s="299"/>
      <c r="L11" s="299"/>
      <c r="M11" s="299"/>
      <c r="N11" s="299"/>
      <c r="O11" s="299"/>
      <c r="P11" s="299"/>
      <c r="Q11" s="300"/>
      <c r="R11" s="269"/>
      <c r="S11" s="270"/>
      <c r="T11" s="271"/>
      <c r="U11" s="323" t="s">
        <v>49</v>
      </c>
      <c r="V11" s="324"/>
      <c r="W11" s="186"/>
      <c r="X11" s="187"/>
      <c r="Y11" s="187"/>
      <c r="Z11" s="187"/>
      <c r="AA11" s="187"/>
      <c r="AB11" s="187"/>
      <c r="AC11" s="187"/>
      <c r="AD11" s="187"/>
      <c r="AE11" s="187"/>
      <c r="AF11" s="187"/>
      <c r="AG11" s="325"/>
    </row>
    <row r="12" spans="2:33" s="76" customFormat="1" ht="11.25" customHeight="1" x14ac:dyDescent="0.45">
      <c r="B12" s="283" t="s">
        <v>48</v>
      </c>
      <c r="C12" s="284"/>
      <c r="D12" s="285"/>
      <c r="E12" s="290"/>
      <c r="F12" s="291"/>
      <c r="G12" s="291"/>
      <c r="H12" s="291"/>
      <c r="I12" s="291"/>
      <c r="J12" s="291"/>
      <c r="K12" s="291"/>
      <c r="L12" s="291"/>
      <c r="M12" s="291"/>
      <c r="N12" s="291"/>
      <c r="O12" s="291"/>
      <c r="P12" s="291"/>
      <c r="Q12" s="291"/>
      <c r="R12" s="291"/>
      <c r="S12" s="291"/>
      <c r="T12" s="291"/>
      <c r="U12" s="291"/>
      <c r="V12" s="291"/>
      <c r="W12" s="291"/>
      <c r="X12" s="291"/>
      <c r="Y12" s="291"/>
      <c r="Z12" s="291"/>
      <c r="AA12" s="291"/>
      <c r="AB12" s="291"/>
      <c r="AC12" s="291"/>
      <c r="AD12" s="291"/>
      <c r="AE12" s="291"/>
      <c r="AF12" s="291"/>
      <c r="AG12" s="292"/>
    </row>
    <row r="13" spans="2:33" s="76" customFormat="1" ht="22.5" customHeight="1" x14ac:dyDescent="0.45">
      <c r="B13" s="283"/>
      <c r="C13" s="284"/>
      <c r="D13" s="285"/>
      <c r="E13" s="286"/>
      <c r="F13" s="287"/>
      <c r="G13" s="287"/>
      <c r="H13" s="287"/>
      <c r="I13" s="287"/>
      <c r="J13" s="287"/>
      <c r="K13" s="287"/>
      <c r="L13" s="288"/>
      <c r="M13" s="288"/>
      <c r="N13" s="288"/>
      <c r="O13" s="287"/>
      <c r="P13" s="287"/>
      <c r="Q13" s="287"/>
      <c r="R13" s="287"/>
      <c r="S13" s="287"/>
      <c r="T13" s="287"/>
      <c r="U13" s="287"/>
      <c r="V13" s="287"/>
      <c r="W13" s="287"/>
      <c r="X13" s="287"/>
      <c r="Y13" s="287"/>
      <c r="Z13" s="287"/>
      <c r="AA13" s="287"/>
      <c r="AB13" s="287"/>
      <c r="AC13" s="287"/>
      <c r="AD13" s="287"/>
      <c r="AE13" s="287"/>
      <c r="AF13" s="287"/>
      <c r="AG13" s="289"/>
    </row>
    <row r="14" spans="2:33" s="76" customFormat="1" ht="17.25" customHeight="1" thickBot="1" x14ac:dyDescent="0.5">
      <c r="B14" s="238" t="s">
        <v>47</v>
      </c>
      <c r="C14" s="176"/>
      <c r="D14" s="177"/>
      <c r="E14" s="239"/>
      <c r="F14" s="173"/>
      <c r="G14" s="173"/>
      <c r="H14" s="173"/>
      <c r="I14" s="173"/>
      <c r="J14" s="173"/>
      <c r="K14" s="174"/>
      <c r="L14" s="169" t="s">
        <v>46</v>
      </c>
      <c r="M14" s="170"/>
      <c r="N14" s="171"/>
      <c r="O14" s="172"/>
      <c r="P14" s="173"/>
      <c r="Q14" s="173"/>
      <c r="R14" s="173"/>
      <c r="S14" s="173"/>
      <c r="T14" s="173"/>
      <c r="U14" s="174"/>
      <c r="V14" s="175" t="s">
        <v>45</v>
      </c>
      <c r="W14" s="176"/>
      <c r="X14" s="177"/>
      <c r="Y14" s="240"/>
      <c r="Z14" s="241"/>
      <c r="AA14" s="242"/>
      <c r="AB14" s="242"/>
      <c r="AC14" s="242"/>
      <c r="AD14" s="242"/>
      <c r="AE14" s="242"/>
      <c r="AF14" s="242"/>
      <c r="AG14" s="243"/>
    </row>
    <row r="15" spans="2:33" ht="6" customHeight="1" thickBot="1" x14ac:dyDescent="0.5">
      <c r="B15" s="75"/>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row>
    <row r="16" spans="2:33" ht="13.5" customHeight="1" x14ac:dyDescent="0.15">
      <c r="B16" s="236" t="s">
        <v>44</v>
      </c>
      <c r="C16" s="251" t="s">
        <v>43</v>
      </c>
      <c r="D16" s="225"/>
      <c r="E16" s="225"/>
      <c r="F16" s="225"/>
      <c r="G16" s="225"/>
      <c r="H16" s="225"/>
      <c r="I16" s="225"/>
      <c r="J16" s="225"/>
      <c r="K16" s="225"/>
      <c r="L16" s="225"/>
      <c r="M16" s="226"/>
      <c r="N16" s="224" t="s">
        <v>42</v>
      </c>
      <c r="O16" s="225"/>
      <c r="P16" s="225"/>
      <c r="Q16" s="225"/>
      <c r="R16" s="225"/>
      <c r="S16" s="225"/>
      <c r="T16" s="225"/>
      <c r="U16" s="225"/>
      <c r="V16" s="225"/>
      <c r="W16" s="225"/>
      <c r="X16" s="226"/>
      <c r="Y16" s="244" t="s">
        <v>69</v>
      </c>
      <c r="Z16" s="244"/>
      <c r="AA16" s="244"/>
      <c r="AB16" s="244"/>
      <c r="AC16" s="244"/>
      <c r="AD16" s="244"/>
      <c r="AE16" s="244"/>
      <c r="AF16" s="244"/>
      <c r="AG16" s="245"/>
    </row>
    <row r="17" spans="2:33" ht="30.75" customHeight="1" x14ac:dyDescent="0.45">
      <c r="B17" s="237"/>
      <c r="C17" s="252"/>
      <c r="D17" s="253"/>
      <c r="E17" s="253"/>
      <c r="F17" s="253"/>
      <c r="G17" s="253"/>
      <c r="H17" s="253"/>
      <c r="I17" s="253"/>
      <c r="J17" s="253"/>
      <c r="K17" s="253"/>
      <c r="L17" s="253"/>
      <c r="M17" s="254"/>
      <c r="N17" s="227"/>
      <c r="O17" s="227"/>
      <c r="P17" s="227"/>
      <c r="Q17" s="227"/>
      <c r="R17" s="227"/>
      <c r="S17" s="227"/>
      <c r="T17" s="227"/>
      <c r="U17" s="227"/>
      <c r="V17" s="227"/>
      <c r="W17" s="227"/>
      <c r="X17" s="228"/>
      <c r="Y17" s="248" t="s">
        <v>84</v>
      </c>
      <c r="Z17" s="249"/>
      <c r="AA17" s="249"/>
      <c r="AB17" s="249"/>
      <c r="AC17" s="249"/>
      <c r="AD17" s="249"/>
      <c r="AE17" s="249"/>
      <c r="AF17" s="249"/>
      <c r="AG17" s="250"/>
    </row>
    <row r="18" spans="2:33" ht="11.25" customHeight="1" x14ac:dyDescent="0.45">
      <c r="B18" s="234">
        <v>1</v>
      </c>
      <c r="C18" s="255"/>
      <c r="D18" s="256"/>
      <c r="E18" s="256"/>
      <c r="F18" s="256"/>
      <c r="G18" s="256"/>
      <c r="H18" s="256"/>
      <c r="I18" s="256"/>
      <c r="J18" s="256"/>
      <c r="K18" s="256"/>
      <c r="L18" s="256"/>
      <c r="M18" s="257"/>
      <c r="N18" s="229"/>
      <c r="O18" s="230"/>
      <c r="P18" s="230"/>
      <c r="Q18" s="230"/>
      <c r="R18" s="230"/>
      <c r="S18" s="230"/>
      <c r="T18" s="230"/>
      <c r="U18" s="230"/>
      <c r="V18" s="230"/>
      <c r="W18" s="230"/>
      <c r="X18" s="231"/>
      <c r="Y18" s="165"/>
      <c r="Z18" s="165"/>
      <c r="AA18" s="165"/>
      <c r="AB18" s="165"/>
      <c r="AC18" s="165"/>
      <c r="AD18" s="165"/>
      <c r="AE18" s="165"/>
      <c r="AF18" s="165"/>
      <c r="AG18" s="166"/>
    </row>
    <row r="19" spans="2:33" ht="20.25" customHeight="1" x14ac:dyDescent="0.45">
      <c r="B19" s="235"/>
      <c r="C19" s="221"/>
      <c r="D19" s="222"/>
      <c r="E19" s="222"/>
      <c r="F19" s="222"/>
      <c r="G19" s="222"/>
      <c r="H19" s="222"/>
      <c r="I19" s="222"/>
      <c r="J19" s="222"/>
      <c r="K19" s="222"/>
      <c r="L19" s="222"/>
      <c r="M19" s="223"/>
      <c r="N19" s="181"/>
      <c r="O19" s="181"/>
      <c r="P19" s="181"/>
      <c r="Q19" s="181"/>
      <c r="R19" s="181"/>
      <c r="S19" s="181"/>
      <c r="T19" s="181"/>
      <c r="U19" s="181"/>
      <c r="V19" s="181"/>
      <c r="W19" s="181"/>
      <c r="X19" s="232"/>
      <c r="Y19" s="167"/>
      <c r="Z19" s="167"/>
      <c r="AA19" s="167"/>
      <c r="AB19" s="167"/>
      <c r="AC19" s="167"/>
      <c r="AD19" s="167"/>
      <c r="AE19" s="167"/>
      <c r="AF19" s="167"/>
      <c r="AG19" s="168"/>
    </row>
    <row r="20" spans="2:33" ht="11.25" customHeight="1" x14ac:dyDescent="0.45">
      <c r="B20" s="218">
        <v>2</v>
      </c>
      <c r="C20" s="180"/>
      <c r="D20" s="181"/>
      <c r="E20" s="181"/>
      <c r="F20" s="181"/>
      <c r="G20" s="181"/>
      <c r="H20" s="181"/>
      <c r="I20" s="181"/>
      <c r="J20" s="181"/>
      <c r="K20" s="181"/>
      <c r="L20" s="181"/>
      <c r="M20" s="181"/>
      <c r="N20" s="184"/>
      <c r="O20" s="165"/>
      <c r="P20" s="165"/>
      <c r="Q20" s="165"/>
      <c r="R20" s="165"/>
      <c r="S20" s="165"/>
      <c r="T20" s="165"/>
      <c r="U20" s="165"/>
      <c r="V20" s="165"/>
      <c r="W20" s="165"/>
      <c r="X20" s="185"/>
      <c r="Y20" s="165"/>
      <c r="Z20" s="165"/>
      <c r="AA20" s="165"/>
      <c r="AB20" s="165"/>
      <c r="AC20" s="165"/>
      <c r="AD20" s="165"/>
      <c r="AE20" s="165"/>
      <c r="AF20" s="165"/>
      <c r="AG20" s="166"/>
    </row>
    <row r="21" spans="2:33" ht="20.25" customHeight="1" x14ac:dyDescent="0.45">
      <c r="B21" s="220"/>
      <c r="C21" s="182"/>
      <c r="D21" s="183"/>
      <c r="E21" s="183"/>
      <c r="F21" s="183"/>
      <c r="G21" s="183"/>
      <c r="H21" s="183"/>
      <c r="I21" s="183"/>
      <c r="J21" s="183"/>
      <c r="K21" s="183"/>
      <c r="L21" s="183"/>
      <c r="M21" s="183"/>
      <c r="N21" s="186"/>
      <c r="O21" s="187"/>
      <c r="P21" s="187"/>
      <c r="Q21" s="187"/>
      <c r="R21" s="187"/>
      <c r="S21" s="187"/>
      <c r="T21" s="187"/>
      <c r="U21" s="187"/>
      <c r="V21" s="187"/>
      <c r="W21" s="187"/>
      <c r="X21" s="188"/>
      <c r="Y21" s="167"/>
      <c r="Z21" s="167"/>
      <c r="AA21" s="167"/>
      <c r="AB21" s="167"/>
      <c r="AC21" s="167"/>
      <c r="AD21" s="167"/>
      <c r="AE21" s="167"/>
      <c r="AF21" s="167"/>
      <c r="AG21" s="168"/>
    </row>
    <row r="22" spans="2:33" ht="11.25" customHeight="1" x14ac:dyDescent="0.45">
      <c r="B22" s="219">
        <v>3</v>
      </c>
      <c r="C22" s="180"/>
      <c r="D22" s="181"/>
      <c r="E22" s="181"/>
      <c r="F22" s="181"/>
      <c r="G22" s="181"/>
      <c r="H22" s="181"/>
      <c r="I22" s="181"/>
      <c r="J22" s="181"/>
      <c r="K22" s="181"/>
      <c r="L22" s="181"/>
      <c r="M22" s="181"/>
      <c r="N22" s="184"/>
      <c r="O22" s="165"/>
      <c r="P22" s="165"/>
      <c r="Q22" s="165"/>
      <c r="R22" s="165"/>
      <c r="S22" s="165"/>
      <c r="T22" s="165"/>
      <c r="U22" s="165"/>
      <c r="V22" s="165"/>
      <c r="W22" s="165"/>
      <c r="X22" s="185"/>
      <c r="Y22" s="165"/>
      <c r="Z22" s="165"/>
      <c r="AA22" s="165"/>
      <c r="AB22" s="165"/>
      <c r="AC22" s="165"/>
      <c r="AD22" s="165"/>
      <c r="AE22" s="165"/>
      <c r="AF22" s="165"/>
      <c r="AG22" s="166"/>
    </row>
    <row r="23" spans="2:33" ht="20.25" customHeight="1" x14ac:dyDescent="0.45">
      <c r="B23" s="220"/>
      <c r="C23" s="182"/>
      <c r="D23" s="183"/>
      <c r="E23" s="183"/>
      <c r="F23" s="183"/>
      <c r="G23" s="183"/>
      <c r="H23" s="183"/>
      <c r="I23" s="183"/>
      <c r="J23" s="183"/>
      <c r="K23" s="183"/>
      <c r="L23" s="183"/>
      <c r="M23" s="183"/>
      <c r="N23" s="186"/>
      <c r="O23" s="187"/>
      <c r="P23" s="187"/>
      <c r="Q23" s="187"/>
      <c r="R23" s="187"/>
      <c r="S23" s="187"/>
      <c r="T23" s="187"/>
      <c r="U23" s="187"/>
      <c r="V23" s="187"/>
      <c r="W23" s="187"/>
      <c r="X23" s="188"/>
      <c r="Y23" s="167"/>
      <c r="Z23" s="167"/>
      <c r="AA23" s="167"/>
      <c r="AB23" s="167"/>
      <c r="AC23" s="167"/>
      <c r="AD23" s="167"/>
      <c r="AE23" s="167"/>
      <c r="AF23" s="167"/>
      <c r="AG23" s="168"/>
    </row>
    <row r="24" spans="2:33" ht="11.25" customHeight="1" x14ac:dyDescent="0.45">
      <c r="B24" s="219">
        <v>4</v>
      </c>
      <c r="C24" s="180"/>
      <c r="D24" s="181"/>
      <c r="E24" s="181"/>
      <c r="F24" s="181"/>
      <c r="G24" s="181"/>
      <c r="H24" s="181"/>
      <c r="I24" s="181"/>
      <c r="J24" s="181"/>
      <c r="K24" s="181"/>
      <c r="L24" s="181"/>
      <c r="M24" s="181"/>
      <c r="N24" s="184"/>
      <c r="O24" s="165"/>
      <c r="P24" s="165"/>
      <c r="Q24" s="165"/>
      <c r="R24" s="165"/>
      <c r="S24" s="165"/>
      <c r="T24" s="165"/>
      <c r="U24" s="165"/>
      <c r="V24" s="165"/>
      <c r="W24" s="165"/>
      <c r="X24" s="185"/>
      <c r="Y24" s="165"/>
      <c r="Z24" s="165"/>
      <c r="AA24" s="165"/>
      <c r="AB24" s="165"/>
      <c r="AC24" s="165"/>
      <c r="AD24" s="165"/>
      <c r="AE24" s="165"/>
      <c r="AF24" s="165"/>
      <c r="AG24" s="166"/>
    </row>
    <row r="25" spans="2:33" ht="20.25" customHeight="1" x14ac:dyDescent="0.45">
      <c r="B25" s="220"/>
      <c r="C25" s="182"/>
      <c r="D25" s="183"/>
      <c r="E25" s="183"/>
      <c r="F25" s="183"/>
      <c r="G25" s="183"/>
      <c r="H25" s="183"/>
      <c r="I25" s="183"/>
      <c r="J25" s="183"/>
      <c r="K25" s="183"/>
      <c r="L25" s="183"/>
      <c r="M25" s="183"/>
      <c r="N25" s="186"/>
      <c r="O25" s="187"/>
      <c r="P25" s="187"/>
      <c r="Q25" s="187"/>
      <c r="R25" s="187"/>
      <c r="S25" s="187"/>
      <c r="T25" s="187"/>
      <c r="U25" s="187"/>
      <c r="V25" s="187"/>
      <c r="W25" s="187"/>
      <c r="X25" s="188"/>
      <c r="Y25" s="167"/>
      <c r="Z25" s="167"/>
      <c r="AA25" s="167"/>
      <c r="AB25" s="167"/>
      <c r="AC25" s="167"/>
      <c r="AD25" s="167"/>
      <c r="AE25" s="167"/>
      <c r="AF25" s="167"/>
      <c r="AG25" s="168"/>
    </row>
    <row r="26" spans="2:33" ht="11.25" customHeight="1" x14ac:dyDescent="0.45">
      <c r="B26" s="218">
        <v>5</v>
      </c>
      <c r="C26" s="180"/>
      <c r="D26" s="181"/>
      <c r="E26" s="181"/>
      <c r="F26" s="181"/>
      <c r="G26" s="181"/>
      <c r="H26" s="181"/>
      <c r="I26" s="181"/>
      <c r="J26" s="181"/>
      <c r="K26" s="181"/>
      <c r="L26" s="181"/>
      <c r="M26" s="181"/>
      <c r="N26" s="233"/>
      <c r="O26" s="230"/>
      <c r="P26" s="230"/>
      <c r="Q26" s="230"/>
      <c r="R26" s="230"/>
      <c r="S26" s="230"/>
      <c r="T26" s="230"/>
      <c r="U26" s="230"/>
      <c r="V26" s="230"/>
      <c r="W26" s="230"/>
      <c r="X26" s="231"/>
      <c r="Y26" s="165"/>
      <c r="Z26" s="165"/>
      <c r="AA26" s="165"/>
      <c r="AB26" s="165"/>
      <c r="AC26" s="165"/>
      <c r="AD26" s="165"/>
      <c r="AE26" s="165"/>
      <c r="AF26" s="165"/>
      <c r="AG26" s="166"/>
    </row>
    <row r="27" spans="2:33" ht="20.25" customHeight="1" x14ac:dyDescent="0.45">
      <c r="B27" s="218"/>
      <c r="C27" s="182"/>
      <c r="D27" s="183"/>
      <c r="E27" s="183"/>
      <c r="F27" s="183"/>
      <c r="G27" s="183"/>
      <c r="H27" s="183"/>
      <c r="I27" s="183"/>
      <c r="J27" s="183"/>
      <c r="K27" s="183"/>
      <c r="L27" s="183"/>
      <c r="M27" s="183"/>
      <c r="N27" s="221"/>
      <c r="O27" s="222"/>
      <c r="P27" s="222"/>
      <c r="Q27" s="222"/>
      <c r="R27" s="222"/>
      <c r="S27" s="222"/>
      <c r="T27" s="222"/>
      <c r="U27" s="222"/>
      <c r="V27" s="222"/>
      <c r="W27" s="222"/>
      <c r="X27" s="223"/>
      <c r="Y27" s="178"/>
      <c r="Z27" s="178"/>
      <c r="AA27" s="178"/>
      <c r="AB27" s="178"/>
      <c r="AC27" s="178"/>
      <c r="AD27" s="178"/>
      <c r="AE27" s="178"/>
      <c r="AF27" s="178"/>
      <c r="AG27" s="179"/>
    </row>
    <row r="28" spans="2:33" ht="11.25" customHeight="1" x14ac:dyDescent="0.15">
      <c r="B28" s="74"/>
      <c r="C28" s="73"/>
      <c r="D28" s="73"/>
      <c r="E28" s="73"/>
      <c r="F28" s="73"/>
      <c r="G28" s="73"/>
      <c r="H28" s="73"/>
      <c r="I28" s="73"/>
      <c r="J28" s="13"/>
      <c r="K28" s="13"/>
      <c r="L28" s="13"/>
      <c r="N28" s="13"/>
      <c r="P28" s="69"/>
      <c r="Q28" s="203"/>
      <c r="R28" s="203"/>
      <c r="S28" s="72"/>
      <c r="T28" s="72"/>
      <c r="U28" s="72"/>
      <c r="V28" s="72"/>
      <c r="W28" s="72"/>
      <c r="X28" s="72"/>
      <c r="Y28" s="15"/>
      <c r="Z28" s="82"/>
      <c r="AA28" s="15"/>
      <c r="AB28" s="15"/>
      <c r="AC28" s="12"/>
      <c r="AD28" s="12"/>
      <c r="AE28" s="12"/>
      <c r="AF28" s="13"/>
      <c r="AG28" s="50"/>
    </row>
    <row r="29" spans="2:33" s="13" customFormat="1" ht="12.75" customHeight="1" x14ac:dyDescent="0.15">
      <c r="B29" s="71"/>
      <c r="C29" s="70" t="s">
        <v>41</v>
      </c>
      <c r="D29" s="119"/>
      <c r="E29" s="119"/>
      <c r="F29" s="32"/>
      <c r="G29" s="32"/>
      <c r="H29" s="32"/>
      <c r="I29" s="14"/>
      <c r="N29" s="217">
        <v>8800</v>
      </c>
      <c r="O29" s="217"/>
      <c r="P29" s="217"/>
      <c r="Q29" s="11" t="s">
        <v>6</v>
      </c>
      <c r="R29" s="57" t="s">
        <v>12</v>
      </c>
      <c r="S29" s="80">
        <f>COUNTA(N19,N21,N23,N25,N27)</f>
        <v>0</v>
      </c>
      <c r="T29" s="51" t="s">
        <v>40</v>
      </c>
      <c r="U29" s="13" t="s">
        <v>10</v>
      </c>
      <c r="V29" s="217" t="str">
        <f>IF(N29*S29=0,"",N29*S29)</f>
        <v/>
      </c>
      <c r="W29" s="217"/>
      <c r="X29" s="217"/>
      <c r="Y29" s="13" t="s">
        <v>6</v>
      </c>
      <c r="AA29" s="56" t="s">
        <v>39</v>
      </c>
      <c r="AB29" s="54"/>
      <c r="AC29" s="210" t="str">
        <f>IF(SUM(V29:X29)=0,"",SUM(V29:X29))</f>
        <v/>
      </c>
      <c r="AD29" s="210"/>
      <c r="AE29" s="210"/>
      <c r="AF29" s="54" t="s">
        <v>6</v>
      </c>
      <c r="AG29" s="65"/>
    </row>
    <row r="30" spans="2:33" s="13" customFormat="1" ht="4.5" customHeight="1" x14ac:dyDescent="0.15">
      <c r="B30" s="59"/>
      <c r="I30" s="14"/>
      <c r="J30" s="14"/>
      <c r="N30" s="69"/>
      <c r="O30" s="69"/>
      <c r="P30" s="69"/>
      <c r="Q30" s="11"/>
      <c r="R30" s="57"/>
      <c r="S30" s="51"/>
      <c r="T30" s="51"/>
      <c r="V30" s="68"/>
      <c r="W30" s="68"/>
      <c r="X30" s="68"/>
      <c r="AA30" s="8"/>
      <c r="AB30" s="66"/>
      <c r="AC30" s="67"/>
      <c r="AD30" s="67"/>
      <c r="AE30" s="67"/>
      <c r="AF30" s="66"/>
      <c r="AG30" s="65"/>
    </row>
    <row r="31" spans="2:33" s="13" customFormat="1" ht="12.75" customHeight="1" x14ac:dyDescent="0.15">
      <c r="B31" s="59"/>
      <c r="C31" s="64" t="s">
        <v>38</v>
      </c>
      <c r="D31" s="35"/>
      <c r="E31" s="120"/>
      <c r="F31" s="119"/>
      <c r="G31" s="32"/>
      <c r="H31" s="63" t="s">
        <v>37</v>
      </c>
      <c r="J31" s="52"/>
      <c r="K31" s="52"/>
      <c r="L31" s="15"/>
      <c r="M31" s="15"/>
      <c r="N31" s="15"/>
      <c r="O31" s="12"/>
      <c r="P31" s="12"/>
      <c r="Q31" s="12"/>
      <c r="S31" s="62"/>
      <c r="T31" s="62"/>
      <c r="U31" s="7"/>
      <c r="V31" s="61"/>
      <c r="W31" s="60"/>
      <c r="X31" s="60"/>
      <c r="Y31" s="51"/>
      <c r="Z31" s="83"/>
      <c r="AA31" s="10"/>
      <c r="AB31" s="51"/>
      <c r="AC31" s="58"/>
      <c r="AD31" s="58"/>
      <c r="AE31" s="58"/>
      <c r="AF31" s="7"/>
      <c r="AG31" s="50"/>
    </row>
    <row r="32" spans="2:33" s="13" customFormat="1" ht="4.5" customHeight="1" x14ac:dyDescent="0.15">
      <c r="B32" s="59"/>
      <c r="C32" s="64"/>
      <c r="D32" s="35"/>
      <c r="E32" s="120"/>
      <c r="F32" s="119"/>
      <c r="G32" s="81"/>
      <c r="H32" s="63"/>
      <c r="J32" s="52"/>
      <c r="K32" s="52"/>
      <c r="L32" s="129"/>
      <c r="M32" s="129"/>
      <c r="N32" s="129"/>
      <c r="O32" s="135"/>
      <c r="P32" s="135"/>
      <c r="Q32" s="135"/>
      <c r="S32" s="62"/>
      <c r="T32" s="62"/>
      <c r="U32" s="7"/>
      <c r="V32" s="61"/>
      <c r="W32" s="60"/>
      <c r="X32" s="60"/>
      <c r="Y32" s="130"/>
      <c r="Z32" s="130"/>
      <c r="AA32" s="10"/>
      <c r="AB32" s="130"/>
      <c r="AC32" s="58"/>
      <c r="AD32" s="58"/>
      <c r="AE32" s="58"/>
      <c r="AF32" s="7"/>
      <c r="AG32" s="50"/>
    </row>
    <row r="33" spans="2:35" s="13" customFormat="1" ht="13.5" customHeight="1" x14ac:dyDescent="0.15">
      <c r="B33" s="59"/>
      <c r="C33" s="145" t="s">
        <v>83</v>
      </c>
      <c r="E33" s="12"/>
      <c r="N33" s="144"/>
      <c r="O33" s="144"/>
      <c r="P33" s="144"/>
      <c r="Q33" s="58"/>
      <c r="R33" s="7"/>
      <c r="S33" s="7"/>
      <c r="T33" s="57"/>
      <c r="U33" s="7"/>
      <c r="V33" s="211"/>
      <c r="W33" s="211"/>
      <c r="X33" s="211"/>
      <c r="AA33" s="96"/>
      <c r="AB33" s="143"/>
      <c r="AC33" s="212"/>
      <c r="AD33" s="212"/>
      <c r="AE33" s="212"/>
      <c r="AF33" s="134"/>
      <c r="AG33" s="50"/>
    </row>
    <row r="34" spans="2:35" s="13" customFormat="1" ht="13.5" customHeight="1" x14ac:dyDescent="0.15">
      <c r="B34" s="59"/>
      <c r="C34" s="135"/>
      <c r="D34" s="135" t="s">
        <v>81</v>
      </c>
      <c r="E34" s="135"/>
      <c r="F34" s="152" t="s">
        <v>88</v>
      </c>
      <c r="M34" s="153" t="s">
        <v>89</v>
      </c>
      <c r="N34" s="315">
        <v>8360</v>
      </c>
      <c r="O34" s="315"/>
      <c r="P34" s="315"/>
      <c r="Q34" s="58" t="s">
        <v>6</v>
      </c>
      <c r="R34" s="58" t="s">
        <v>12</v>
      </c>
      <c r="S34" s="80">
        <f>COUNTIF($Y$18:$AG$27,"要")</f>
        <v>0</v>
      </c>
      <c r="T34" s="57" t="s">
        <v>36</v>
      </c>
      <c r="U34" s="7" t="s">
        <v>10</v>
      </c>
      <c r="V34" s="315" t="str">
        <f>IF(N34*S34=0,"",N34*S34)</f>
        <v/>
      </c>
      <c r="W34" s="315"/>
      <c r="X34" s="315"/>
      <c r="Y34" s="13" t="s">
        <v>6</v>
      </c>
      <c r="AA34" s="56" t="s">
        <v>35</v>
      </c>
      <c r="AB34" s="55"/>
      <c r="AC34" s="316" t="str">
        <f>IF(SUM(V34:X34)=0,"",SUM(V34:X34))</f>
        <v/>
      </c>
      <c r="AD34" s="316"/>
      <c r="AE34" s="316"/>
      <c r="AF34" s="54" t="s">
        <v>6</v>
      </c>
      <c r="AG34" s="50"/>
    </row>
    <row r="35" spans="2:35" s="13" customFormat="1" ht="11.25" customHeight="1" x14ac:dyDescent="0.15">
      <c r="B35" s="53"/>
      <c r="C35" s="52"/>
      <c r="E35" s="52"/>
      <c r="F35" s="52"/>
      <c r="G35" s="52"/>
      <c r="H35" s="52"/>
      <c r="I35" s="52"/>
      <c r="J35" s="52"/>
      <c r="K35" s="52"/>
      <c r="L35" s="52"/>
      <c r="M35" s="52"/>
      <c r="N35" s="127"/>
      <c r="O35" s="127"/>
      <c r="P35" s="127"/>
      <c r="Q35" s="58"/>
      <c r="R35" s="52"/>
      <c r="S35" s="52"/>
      <c r="T35" s="57"/>
      <c r="U35" s="7"/>
      <c r="V35" s="128"/>
      <c r="W35" s="128"/>
      <c r="X35" s="128"/>
      <c r="AA35" s="96"/>
      <c r="AB35" s="132"/>
      <c r="AC35" s="133"/>
      <c r="AD35" s="133"/>
      <c r="AE35" s="133"/>
      <c r="AF35" s="134"/>
      <c r="AG35" s="50"/>
    </row>
    <row r="36" spans="2:35" ht="19.5" customHeight="1" thickBot="1" x14ac:dyDescent="0.5">
      <c r="B36" s="59"/>
      <c r="C36" s="84"/>
      <c r="D36" s="147" t="s">
        <v>8</v>
      </c>
      <c r="E36" s="84"/>
      <c r="F36" s="84"/>
      <c r="G36" s="84"/>
      <c r="H36" s="84"/>
      <c r="I36" s="84"/>
      <c r="J36" s="84"/>
      <c r="K36" s="84"/>
      <c r="L36" s="84"/>
      <c r="M36" s="84"/>
      <c r="N36" s="84"/>
      <c r="O36" s="84"/>
      <c r="P36" s="84"/>
      <c r="Q36" s="84"/>
      <c r="R36" s="84"/>
      <c r="S36" s="146"/>
      <c r="T36" s="148" t="s">
        <v>80</v>
      </c>
      <c r="U36" s="90"/>
      <c r="V36" s="148"/>
      <c r="W36" s="149"/>
      <c r="X36" s="149"/>
      <c r="Y36" s="149"/>
      <c r="Z36" s="149"/>
      <c r="AA36" s="154"/>
      <c r="AB36" s="317" t="str">
        <f>IF(SUM(AC29:AE34)=0,"",SUM(AC29:AE34))</f>
        <v/>
      </c>
      <c r="AC36" s="317"/>
      <c r="AD36" s="317"/>
      <c r="AE36" s="317"/>
      <c r="AF36" s="155" t="s">
        <v>34</v>
      </c>
      <c r="AG36" s="65"/>
    </row>
    <row r="37" spans="2:35" ht="7.5" customHeight="1" thickTop="1" thickBot="1" x14ac:dyDescent="0.5">
      <c r="B37" s="49"/>
      <c r="C37" s="47"/>
      <c r="D37" s="48"/>
      <c r="E37" s="47"/>
      <c r="F37" s="47"/>
      <c r="G37" s="47"/>
      <c r="H37" s="47"/>
      <c r="I37" s="47"/>
      <c r="J37" s="47"/>
      <c r="K37" s="47"/>
      <c r="L37" s="47"/>
      <c r="M37" s="47"/>
      <c r="N37" s="47"/>
      <c r="O37" s="47"/>
      <c r="P37" s="47"/>
      <c r="Q37" s="47"/>
      <c r="R37" s="47"/>
      <c r="S37" s="44"/>
      <c r="T37" s="46"/>
      <c r="U37" s="34"/>
      <c r="V37" s="46"/>
      <c r="W37" s="45"/>
      <c r="X37" s="45"/>
      <c r="Y37" s="45"/>
      <c r="Z37" s="45"/>
      <c r="AA37" s="45"/>
      <c r="AB37" s="216"/>
      <c r="AC37" s="216"/>
      <c r="AD37" s="216"/>
      <c r="AE37" s="216"/>
      <c r="AF37" s="44"/>
      <c r="AG37" s="43"/>
    </row>
    <row r="38" spans="2:35" s="16" customFormat="1" ht="6" customHeight="1" x14ac:dyDescent="0.45">
      <c r="B38" s="36"/>
      <c r="C38" s="36"/>
      <c r="D38" s="42"/>
      <c r="E38" s="36"/>
      <c r="F38" s="36"/>
      <c r="G38" s="36"/>
      <c r="H38" s="36"/>
      <c r="I38" s="36"/>
      <c r="J38" s="36"/>
      <c r="K38" s="36"/>
      <c r="L38" s="36"/>
      <c r="M38" s="36"/>
      <c r="N38" s="36"/>
      <c r="O38" s="36"/>
      <c r="P38" s="36"/>
      <c r="Q38" s="36"/>
      <c r="R38" s="36"/>
      <c r="S38" s="36"/>
      <c r="T38" s="41"/>
      <c r="U38" s="41"/>
      <c r="V38" s="40"/>
      <c r="W38" s="39"/>
      <c r="X38" s="39"/>
      <c r="Y38" s="39"/>
      <c r="Z38" s="39"/>
      <c r="AA38" s="39"/>
      <c r="AB38" s="38"/>
      <c r="AC38" s="38"/>
      <c r="AD38" s="38"/>
      <c r="AE38" s="38"/>
      <c r="AF38" s="37"/>
      <c r="AG38" s="36"/>
    </row>
    <row r="39" spans="2:35" ht="12" x14ac:dyDescent="0.45">
      <c r="B39" s="35" t="s">
        <v>33</v>
      </c>
      <c r="C39" s="13"/>
      <c r="D39" s="13"/>
      <c r="E39" s="13"/>
      <c r="F39" s="13"/>
      <c r="G39" s="13"/>
      <c r="H39" s="13"/>
      <c r="I39" s="13"/>
      <c r="J39" s="35" t="s">
        <v>32</v>
      </c>
      <c r="K39" s="13"/>
      <c r="L39" s="13"/>
      <c r="M39" s="13"/>
      <c r="N39" s="13"/>
      <c r="O39" s="13"/>
      <c r="P39" s="13"/>
      <c r="Q39" s="13"/>
      <c r="R39" s="13"/>
      <c r="S39" s="13"/>
      <c r="T39" s="13"/>
      <c r="U39" s="13"/>
      <c r="V39" s="13"/>
      <c r="W39" s="13"/>
      <c r="X39" s="13"/>
      <c r="Y39" s="13"/>
      <c r="Z39" s="13"/>
      <c r="AA39" s="13"/>
      <c r="AB39" s="13"/>
      <c r="AC39" s="13"/>
      <c r="AD39" s="13"/>
      <c r="AE39" s="13"/>
      <c r="AF39" s="13"/>
      <c r="AG39" s="13"/>
    </row>
    <row r="40" spans="2:35" ht="13.5" customHeight="1" x14ac:dyDescent="0.45">
      <c r="B40" s="27" t="s">
        <v>85</v>
      </c>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row>
    <row r="41" spans="2:35" ht="13.5" customHeight="1" x14ac:dyDescent="0.45">
      <c r="B41" s="27" t="s">
        <v>31</v>
      </c>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row>
    <row r="42" spans="2:35" ht="3.75" customHeight="1" thickBot="1" x14ac:dyDescent="0.5">
      <c r="B42" s="14"/>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row>
    <row r="43" spans="2:35" ht="18" customHeight="1" x14ac:dyDescent="0.45">
      <c r="B43" s="196" t="s">
        <v>71</v>
      </c>
      <c r="C43" s="197"/>
      <c r="D43" s="198"/>
      <c r="E43" s="204" t="s">
        <v>70</v>
      </c>
      <c r="F43" s="205"/>
      <c r="G43" s="205"/>
      <c r="H43" s="205"/>
      <c r="I43" s="205"/>
      <c r="J43" s="205"/>
      <c r="K43" s="205"/>
      <c r="L43" s="205"/>
      <c r="M43" s="205"/>
      <c r="N43" s="205"/>
      <c r="O43" s="205"/>
      <c r="P43" s="205"/>
      <c r="Q43" s="205"/>
      <c r="R43" s="205"/>
      <c r="S43" s="205"/>
      <c r="T43" s="205"/>
      <c r="U43" s="205"/>
      <c r="V43" s="206"/>
      <c r="W43" s="213" t="s">
        <v>30</v>
      </c>
      <c r="X43" s="214"/>
      <c r="Y43" s="214"/>
      <c r="Z43" s="214"/>
      <c r="AA43" s="214"/>
      <c r="AB43" s="214"/>
      <c r="AC43" s="214"/>
      <c r="AD43" s="214"/>
      <c r="AE43" s="214"/>
      <c r="AF43" s="214"/>
      <c r="AG43" s="215"/>
    </row>
    <row r="44" spans="2:35" ht="18" customHeight="1" thickBot="1" x14ac:dyDescent="0.5">
      <c r="B44" s="199"/>
      <c r="C44" s="200"/>
      <c r="D44" s="201"/>
      <c r="E44" s="207"/>
      <c r="F44" s="208"/>
      <c r="G44" s="208"/>
      <c r="H44" s="208"/>
      <c r="I44" s="208"/>
      <c r="J44" s="208"/>
      <c r="K44" s="208"/>
      <c r="L44" s="208"/>
      <c r="M44" s="208"/>
      <c r="N44" s="208"/>
      <c r="O44" s="208"/>
      <c r="P44" s="208"/>
      <c r="Q44" s="208"/>
      <c r="R44" s="208"/>
      <c r="S44" s="208"/>
      <c r="T44" s="208"/>
      <c r="U44" s="208"/>
      <c r="V44" s="209"/>
      <c r="W44" s="121"/>
      <c r="X44" s="122"/>
      <c r="Y44" s="123" t="s">
        <v>18</v>
      </c>
      <c r="Z44" s="123"/>
      <c r="AA44" s="124"/>
      <c r="AB44" s="123" t="s">
        <v>17</v>
      </c>
      <c r="AC44" s="125"/>
      <c r="AD44" s="123" t="s">
        <v>29</v>
      </c>
      <c r="AE44" s="123"/>
      <c r="AF44" s="123"/>
      <c r="AG44" s="126"/>
    </row>
    <row r="45" spans="2:35" ht="3.75" customHeight="1" x14ac:dyDescent="0.45">
      <c r="B45" s="15"/>
      <c r="C45" s="15"/>
      <c r="D45" s="15"/>
      <c r="E45" s="33"/>
      <c r="F45" s="33"/>
      <c r="G45" s="33"/>
      <c r="H45" s="33"/>
      <c r="I45" s="33"/>
      <c r="J45" s="33"/>
      <c r="K45" s="33"/>
      <c r="L45" s="33"/>
      <c r="M45" s="33"/>
      <c r="N45" s="33"/>
      <c r="O45" s="33"/>
      <c r="P45" s="33"/>
      <c r="Q45" s="33"/>
      <c r="R45" s="33"/>
      <c r="S45" s="33"/>
      <c r="T45" s="33"/>
      <c r="U45" s="33"/>
      <c r="V45" s="30"/>
      <c r="W45" s="31"/>
      <c r="X45" s="30"/>
      <c r="Y45" s="32"/>
      <c r="Z45" s="81"/>
      <c r="AA45" s="30"/>
      <c r="AB45" s="31"/>
      <c r="AC45" s="31"/>
      <c r="AD45" s="30"/>
      <c r="AE45" s="30"/>
      <c r="AF45" s="30"/>
      <c r="AG45" s="30"/>
    </row>
    <row r="46" spans="2:35" ht="18" customHeight="1" x14ac:dyDescent="0.45">
      <c r="B46" s="13" t="s">
        <v>28</v>
      </c>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row>
    <row r="47" spans="2:35" ht="18" customHeight="1" x14ac:dyDescent="0.45">
      <c r="B47" s="27" t="s">
        <v>27</v>
      </c>
      <c r="C47" s="13"/>
      <c r="D47" s="13"/>
      <c r="E47" s="13"/>
      <c r="F47" s="28"/>
      <c r="G47" s="13" t="s">
        <v>24</v>
      </c>
      <c r="H47" s="27" t="s">
        <v>26</v>
      </c>
      <c r="I47" s="13"/>
      <c r="J47" s="13"/>
      <c r="K47" s="13"/>
      <c r="L47" s="29"/>
      <c r="M47" s="13" t="s">
        <v>24</v>
      </c>
      <c r="N47" s="27" t="s">
        <v>25</v>
      </c>
      <c r="O47" s="13"/>
      <c r="P47" s="13"/>
      <c r="Q47" s="13"/>
      <c r="R47" s="28"/>
      <c r="S47" s="13" t="s">
        <v>24</v>
      </c>
      <c r="T47" s="27" t="s">
        <v>23</v>
      </c>
      <c r="V47" s="13"/>
      <c r="W47" s="13"/>
      <c r="X47" s="13"/>
      <c r="Y47" s="202"/>
      <c r="Z47" s="202"/>
      <c r="AA47" s="202"/>
      <c r="AB47" s="202"/>
      <c r="AC47" s="202"/>
      <c r="AD47" s="202"/>
      <c r="AE47" s="202"/>
      <c r="AF47" s="202"/>
      <c r="AG47" s="26" t="s">
        <v>22</v>
      </c>
      <c r="AH47" s="26"/>
      <c r="AI47" s="26"/>
    </row>
    <row r="48" spans="2:35" ht="18" customHeight="1" x14ac:dyDescent="0.45">
      <c r="B48" s="19"/>
      <c r="C48" s="24"/>
      <c r="D48" s="24"/>
      <c r="E48" s="24"/>
      <c r="F48" s="24"/>
      <c r="G48" s="24"/>
      <c r="H48" s="19"/>
      <c r="I48" s="24"/>
      <c r="J48" s="24"/>
      <c r="K48" s="24"/>
      <c r="L48" s="25"/>
      <c r="M48" s="24"/>
      <c r="N48" s="19"/>
      <c r="O48" s="24"/>
      <c r="P48" s="22" t="s">
        <v>21</v>
      </c>
      <c r="Q48" s="24"/>
      <c r="R48" s="19"/>
      <c r="S48" s="23"/>
      <c r="T48" s="19" t="s">
        <v>20</v>
      </c>
      <c r="U48" s="19"/>
      <c r="V48" s="19"/>
      <c r="W48" s="19"/>
      <c r="X48" s="22" t="s">
        <v>19</v>
      </c>
      <c r="Y48" s="19"/>
      <c r="Z48" s="19"/>
      <c r="AA48" s="20" t="s">
        <v>18</v>
      </c>
      <c r="AB48" s="21"/>
      <c r="AC48" s="19" t="s">
        <v>17</v>
      </c>
      <c r="AD48" s="21"/>
      <c r="AE48" s="20" t="s">
        <v>16</v>
      </c>
      <c r="AF48" s="19" t="s">
        <v>15</v>
      </c>
      <c r="AG48" s="19"/>
    </row>
    <row r="49" spans="2:34" ht="20.25" customHeight="1" x14ac:dyDescent="0.45">
      <c r="B49" s="18"/>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row>
    <row r="50" spans="2:34" ht="14.4" customHeight="1" x14ac:dyDescent="0.45">
      <c r="B50" s="14" t="s">
        <v>86</v>
      </c>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row>
    <row r="51" spans="2:34" ht="14.4" customHeight="1" x14ac:dyDescent="0.45">
      <c r="B51" s="14" t="s">
        <v>87</v>
      </c>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row>
    <row r="52" spans="2:34" s="16" customFormat="1" ht="5.25" customHeight="1" x14ac:dyDescent="0.45">
      <c r="B52" s="7"/>
      <c r="C52" s="7"/>
      <c r="D52" s="7"/>
      <c r="E52" s="7"/>
      <c r="F52" s="7"/>
      <c r="G52" s="7"/>
      <c r="H52" s="7"/>
      <c r="I52" s="7"/>
      <c r="J52" s="7"/>
      <c r="K52" s="7"/>
      <c r="L52" s="7"/>
      <c r="M52" s="7"/>
      <c r="N52" s="7"/>
      <c r="O52" s="7"/>
      <c r="P52" s="7"/>
      <c r="Q52" s="7"/>
      <c r="R52" s="7"/>
      <c r="S52" s="7"/>
      <c r="T52" s="7"/>
      <c r="U52" s="7"/>
      <c r="V52" s="7"/>
      <c r="W52" s="7"/>
      <c r="X52" s="85"/>
      <c r="Y52" s="7"/>
      <c r="Z52" s="7"/>
      <c r="AA52" s="7"/>
      <c r="AB52" s="7"/>
      <c r="AC52" s="7"/>
      <c r="AD52" s="7"/>
      <c r="AE52" s="7"/>
      <c r="AF52" s="7"/>
      <c r="AG52" s="7"/>
      <c r="AH52" s="17"/>
    </row>
    <row r="53" spans="2:34" ht="18" customHeight="1" x14ac:dyDescent="0.45">
      <c r="B53" s="101" t="s">
        <v>14</v>
      </c>
      <c r="C53" s="102"/>
      <c r="D53" s="102"/>
      <c r="E53" s="102"/>
      <c r="F53" s="102"/>
      <c r="G53" s="102"/>
      <c r="H53" s="102"/>
      <c r="I53" s="102"/>
      <c r="J53" s="102"/>
      <c r="K53" s="102"/>
      <c r="L53" s="102"/>
      <c r="M53" s="102"/>
      <c r="N53" s="102"/>
      <c r="O53" s="102"/>
      <c r="P53" s="102"/>
      <c r="Q53" s="102"/>
      <c r="R53" s="102"/>
      <c r="S53" s="102"/>
      <c r="T53" s="102"/>
      <c r="U53" s="102"/>
      <c r="V53" s="103"/>
      <c r="W53" s="103"/>
      <c r="X53" s="104"/>
      <c r="Y53" s="105"/>
      <c r="Z53" s="84"/>
      <c r="AA53" s="115" t="s">
        <v>13</v>
      </c>
      <c r="AB53" s="104"/>
      <c r="AC53" s="104"/>
      <c r="AD53" s="104"/>
      <c r="AE53" s="104"/>
      <c r="AF53" s="104"/>
      <c r="AG53" s="105"/>
    </row>
    <row r="54" spans="2:34" ht="16.5" customHeight="1" x14ac:dyDescent="0.45">
      <c r="B54" s="116" t="s">
        <v>82</v>
      </c>
      <c r="C54" s="90"/>
      <c r="D54" s="90"/>
      <c r="E54" s="90"/>
      <c r="F54" s="90"/>
      <c r="G54" s="90"/>
      <c r="H54" s="90"/>
      <c r="I54" s="90"/>
      <c r="J54" s="84"/>
      <c r="K54" s="84"/>
      <c r="L54" s="84"/>
      <c r="M54" s="87"/>
      <c r="O54" s="164">
        <v>8360</v>
      </c>
      <c r="P54" s="164"/>
      <c r="Q54" s="87" t="s">
        <v>6</v>
      </c>
      <c r="R54" s="87"/>
      <c r="S54" s="117"/>
      <c r="T54" s="118" t="s">
        <v>11</v>
      </c>
      <c r="U54" s="89" t="s">
        <v>10</v>
      </c>
      <c r="V54" s="195" t="str">
        <f>IF(O54*S54=0,"",O54*S54)</f>
        <v/>
      </c>
      <c r="W54" s="195"/>
      <c r="X54" s="195"/>
      <c r="Y54" s="106" t="s">
        <v>6</v>
      </c>
      <c r="Z54" s="87"/>
      <c r="AA54" s="189"/>
      <c r="AB54" s="190"/>
      <c r="AC54" s="190"/>
      <c r="AD54" s="190"/>
      <c r="AE54" s="190"/>
      <c r="AF54" s="190"/>
      <c r="AG54" s="191"/>
    </row>
    <row r="55" spans="2:34" ht="7.5" customHeight="1" x14ac:dyDescent="0.45">
      <c r="B55" s="116"/>
      <c r="C55" s="90"/>
      <c r="D55" s="90"/>
      <c r="E55" s="90"/>
      <c r="F55" s="90"/>
      <c r="G55" s="90"/>
      <c r="H55" s="90"/>
      <c r="I55" s="90"/>
      <c r="J55" s="84"/>
      <c r="K55" s="84"/>
      <c r="L55" s="84"/>
      <c r="M55" s="87"/>
      <c r="O55" s="136"/>
      <c r="P55" s="136"/>
      <c r="Q55" s="87"/>
      <c r="R55" s="87"/>
      <c r="S55" s="87"/>
      <c r="T55" s="118"/>
      <c r="U55" s="89"/>
      <c r="V55" s="151"/>
      <c r="W55" s="151"/>
      <c r="X55" s="151"/>
      <c r="Y55" s="106"/>
      <c r="Z55" s="87"/>
      <c r="AA55" s="189"/>
      <c r="AB55" s="190"/>
      <c r="AC55" s="190"/>
      <c r="AD55" s="190"/>
      <c r="AE55" s="190"/>
      <c r="AF55" s="190"/>
      <c r="AG55" s="191"/>
    </row>
    <row r="56" spans="2:34" ht="16.5" customHeight="1" x14ac:dyDescent="0.45">
      <c r="B56" s="107"/>
      <c r="C56" s="84"/>
      <c r="D56" s="84"/>
      <c r="E56" s="84"/>
      <c r="F56" s="84"/>
      <c r="G56" s="84"/>
      <c r="H56" s="93"/>
      <c r="I56" s="93"/>
      <c r="J56" s="87"/>
      <c r="K56" s="87"/>
      <c r="L56" s="87"/>
      <c r="M56" s="87"/>
      <c r="N56" s="92"/>
      <c r="R56" s="91" t="s">
        <v>9</v>
      </c>
      <c r="T56" s="87"/>
      <c r="U56" s="89"/>
      <c r="V56" s="162">
        <v>660</v>
      </c>
      <c r="W56" s="162"/>
      <c r="X56" s="162"/>
      <c r="Y56" s="106" t="s">
        <v>6</v>
      </c>
      <c r="Z56" s="87"/>
      <c r="AA56" s="189"/>
      <c r="AB56" s="190"/>
      <c r="AC56" s="190"/>
      <c r="AD56" s="190"/>
      <c r="AE56" s="190"/>
      <c r="AF56" s="190"/>
      <c r="AG56" s="191"/>
    </row>
    <row r="57" spans="2:34" ht="7.5" customHeight="1" x14ac:dyDescent="0.45">
      <c r="B57" s="107"/>
      <c r="C57" s="84"/>
      <c r="D57" s="84"/>
      <c r="E57" s="84"/>
      <c r="F57" s="84"/>
      <c r="G57" s="84"/>
      <c r="H57" s="93"/>
      <c r="I57" s="93"/>
      <c r="J57" s="87"/>
      <c r="K57" s="87"/>
      <c r="L57" s="87"/>
      <c r="M57" s="87"/>
      <c r="N57" s="92"/>
      <c r="R57" s="91"/>
      <c r="T57" s="87"/>
      <c r="U57" s="89"/>
      <c r="V57" s="136"/>
      <c r="W57" s="136"/>
      <c r="X57" s="136"/>
      <c r="Y57" s="106"/>
      <c r="Z57" s="87"/>
      <c r="AA57" s="189"/>
      <c r="AB57" s="190"/>
      <c r="AC57" s="190"/>
      <c r="AD57" s="190"/>
      <c r="AE57" s="190"/>
      <c r="AF57" s="190"/>
      <c r="AG57" s="191"/>
    </row>
    <row r="58" spans="2:34" ht="16.5" customHeight="1" x14ac:dyDescent="0.15">
      <c r="B58" s="108" t="s">
        <v>8</v>
      </c>
      <c r="C58" s="94"/>
      <c r="D58" s="95"/>
      <c r="E58" s="9"/>
      <c r="F58" s="96"/>
      <c r="G58" s="97"/>
      <c r="H58" s="98"/>
      <c r="I58" s="98"/>
      <c r="J58" s="87"/>
      <c r="K58" s="87"/>
      <c r="L58" s="87"/>
      <c r="M58" s="87"/>
      <c r="N58" s="99"/>
      <c r="O58" s="99"/>
      <c r="P58" s="100" t="s">
        <v>7</v>
      </c>
      <c r="Q58" s="100"/>
      <c r="R58" s="100"/>
      <c r="S58" s="163" t="str">
        <f>IF(V54="","",V54+V56)</f>
        <v/>
      </c>
      <c r="T58" s="163"/>
      <c r="U58" s="163"/>
      <c r="V58" s="163"/>
      <c r="W58" s="163"/>
      <c r="X58" s="163"/>
      <c r="Y58" s="109" t="s">
        <v>6</v>
      </c>
      <c r="Z58" s="88"/>
      <c r="AA58" s="189"/>
      <c r="AB58" s="190"/>
      <c r="AC58" s="190"/>
      <c r="AD58" s="190"/>
      <c r="AE58" s="190"/>
      <c r="AF58" s="190"/>
      <c r="AG58" s="191"/>
    </row>
    <row r="59" spans="2:34" ht="6.75" customHeight="1" x14ac:dyDescent="0.45">
      <c r="B59" s="110"/>
      <c r="C59" s="111"/>
      <c r="D59" s="111"/>
      <c r="E59" s="111"/>
      <c r="F59" s="111"/>
      <c r="G59" s="111"/>
      <c r="H59" s="111"/>
      <c r="I59" s="111"/>
      <c r="J59" s="111"/>
      <c r="K59" s="111"/>
      <c r="L59" s="111"/>
      <c r="M59" s="111"/>
      <c r="N59" s="111"/>
      <c r="O59" s="111"/>
      <c r="P59" s="111"/>
      <c r="Q59" s="111"/>
      <c r="R59" s="111"/>
      <c r="S59" s="111"/>
      <c r="T59" s="111"/>
      <c r="U59" s="111"/>
      <c r="V59" s="111"/>
      <c r="W59" s="112"/>
      <c r="X59" s="113"/>
      <c r="Y59" s="114"/>
      <c r="Z59" s="86"/>
      <c r="AA59" s="192"/>
      <c r="AB59" s="193"/>
      <c r="AC59" s="193"/>
      <c r="AD59" s="193"/>
      <c r="AE59" s="193"/>
      <c r="AF59" s="193"/>
      <c r="AG59" s="194"/>
    </row>
    <row r="60" spans="2:34" ht="6.75" customHeight="1" x14ac:dyDescent="0.45">
      <c r="X60" s="87"/>
      <c r="Y60" s="6"/>
      <c r="Z60" s="6"/>
      <c r="AA60" s="6"/>
      <c r="AB60" s="6"/>
      <c r="AC60" s="6"/>
      <c r="AD60" s="6"/>
      <c r="AE60" s="6"/>
      <c r="AF60" s="6"/>
      <c r="AG60" s="6"/>
    </row>
    <row r="61" spans="2:34" ht="11.25" customHeight="1" x14ac:dyDescent="0.45">
      <c r="B61" s="5" t="s">
        <v>5</v>
      </c>
      <c r="D61" s="3"/>
      <c r="E61" s="3"/>
      <c r="F61" s="3"/>
      <c r="G61" s="3" t="s">
        <v>4</v>
      </c>
      <c r="I61" s="3"/>
      <c r="J61" s="3"/>
      <c r="K61" s="3"/>
      <c r="L61" s="3"/>
      <c r="M61" s="3"/>
      <c r="N61" s="3"/>
      <c r="O61" s="3"/>
      <c r="P61" s="3"/>
      <c r="Q61" s="3"/>
      <c r="R61" s="3"/>
      <c r="S61" s="3"/>
      <c r="T61" s="3"/>
      <c r="U61" s="3"/>
      <c r="V61" s="3"/>
      <c r="W61" s="3"/>
      <c r="X61" s="3"/>
      <c r="Y61" s="3"/>
      <c r="Z61" s="3"/>
      <c r="AA61" s="3"/>
      <c r="AB61" s="3"/>
      <c r="AC61" s="3"/>
      <c r="AD61" s="3"/>
    </row>
    <row r="62" spans="2:34" ht="11.25" customHeight="1" x14ac:dyDescent="0.45">
      <c r="B62" s="3" t="s">
        <v>3</v>
      </c>
      <c r="D62" s="3"/>
      <c r="E62" s="3"/>
      <c r="F62" s="3"/>
      <c r="G62" s="3"/>
      <c r="H62" s="3"/>
      <c r="I62" s="3"/>
      <c r="J62" s="3"/>
      <c r="K62" s="3"/>
      <c r="L62" s="3"/>
      <c r="M62" s="3"/>
      <c r="N62" s="3"/>
      <c r="O62" s="3"/>
      <c r="P62" s="3"/>
      <c r="Q62" s="3"/>
      <c r="R62" s="4" t="s">
        <v>2</v>
      </c>
      <c r="U62" s="3"/>
      <c r="V62" s="3"/>
      <c r="X62" s="3"/>
      <c r="Y62" s="3"/>
      <c r="Z62" s="3"/>
      <c r="AA62" s="3"/>
      <c r="AB62" s="3"/>
      <c r="AC62" s="3"/>
    </row>
    <row r="63" spans="2:34" ht="11.25" customHeight="1" x14ac:dyDescent="0.45">
      <c r="B63" s="3" t="s">
        <v>1</v>
      </c>
      <c r="D63" s="3"/>
      <c r="E63" s="3"/>
      <c r="F63" s="3"/>
      <c r="G63" s="3"/>
      <c r="H63" s="3"/>
      <c r="I63" s="3"/>
      <c r="J63" s="3"/>
      <c r="K63" s="3"/>
      <c r="L63" s="3"/>
      <c r="M63" s="3"/>
      <c r="N63" s="3"/>
      <c r="O63" s="3"/>
      <c r="P63" s="3"/>
      <c r="Q63" s="3"/>
      <c r="R63" s="3"/>
      <c r="S63" s="4"/>
      <c r="T63" s="4"/>
      <c r="U63" s="3"/>
      <c r="V63" s="3"/>
      <c r="W63" s="3"/>
      <c r="X63" s="3"/>
      <c r="Y63" s="3"/>
      <c r="Z63" s="3"/>
      <c r="AA63" s="3"/>
      <c r="AB63" s="3"/>
      <c r="AC63" s="3"/>
    </row>
    <row r="64" spans="2:34" ht="13.2" customHeight="1" x14ac:dyDescent="0.45">
      <c r="D64" s="3"/>
      <c r="E64" s="3"/>
      <c r="F64" s="3"/>
      <c r="G64" s="3"/>
      <c r="H64" s="3"/>
      <c r="I64" s="3"/>
      <c r="J64" s="3"/>
      <c r="K64" s="3"/>
      <c r="L64" s="3"/>
      <c r="M64" s="3"/>
      <c r="N64" s="3"/>
      <c r="O64" s="3"/>
      <c r="P64" s="3"/>
      <c r="Q64" s="3"/>
      <c r="R64" s="3"/>
      <c r="S64" s="3"/>
      <c r="T64" s="3"/>
      <c r="U64" s="3"/>
      <c r="V64" s="3"/>
      <c r="W64" s="3"/>
      <c r="X64" s="3"/>
      <c r="Y64" s="3"/>
      <c r="Z64" s="3"/>
      <c r="AA64" s="3"/>
      <c r="AB64" s="3"/>
      <c r="AC64" s="3"/>
      <c r="AD64" s="2" t="s">
        <v>0</v>
      </c>
    </row>
  </sheetData>
  <sheetProtection sheet="1" selectLockedCells="1"/>
  <mergeCells count="78">
    <mergeCell ref="U10:V10"/>
    <mergeCell ref="W10:AG10"/>
    <mergeCell ref="U11:V11"/>
    <mergeCell ref="W11:AG11"/>
    <mergeCell ref="V29:X29"/>
    <mergeCell ref="N24:X24"/>
    <mergeCell ref="B7:D7"/>
    <mergeCell ref="E7:K7"/>
    <mergeCell ref="M7:O7"/>
    <mergeCell ref="P7:V7"/>
    <mergeCell ref="W7:Z7"/>
    <mergeCell ref="R5:AG6"/>
    <mergeCell ref="Y17:AG17"/>
    <mergeCell ref="C16:M17"/>
    <mergeCell ref="C18:M19"/>
    <mergeCell ref="B8:AG8"/>
    <mergeCell ref="B9:D9"/>
    <mergeCell ref="E9:Q9"/>
    <mergeCell ref="R9:T11"/>
    <mergeCell ref="U9:V9"/>
    <mergeCell ref="W9:AG9"/>
    <mergeCell ref="B10:D11"/>
    <mergeCell ref="B12:D13"/>
    <mergeCell ref="E13:AG13"/>
    <mergeCell ref="E12:AG12"/>
    <mergeCell ref="AA7:AG7"/>
    <mergeCell ref="E10:Q11"/>
    <mergeCell ref="B14:D14"/>
    <mergeCell ref="E14:K14"/>
    <mergeCell ref="Y18:AG19"/>
    <mergeCell ref="Y20:AG21"/>
    <mergeCell ref="Y22:AG23"/>
    <mergeCell ref="Y14:AG14"/>
    <mergeCell ref="Y16:AG16"/>
    <mergeCell ref="B26:B27"/>
    <mergeCell ref="B24:B25"/>
    <mergeCell ref="N27:X27"/>
    <mergeCell ref="N16:X17"/>
    <mergeCell ref="N18:X18"/>
    <mergeCell ref="N19:X19"/>
    <mergeCell ref="N25:X25"/>
    <mergeCell ref="N26:X26"/>
    <mergeCell ref="B22:B23"/>
    <mergeCell ref="B20:B21"/>
    <mergeCell ref="B18:B19"/>
    <mergeCell ref="B16:B17"/>
    <mergeCell ref="AA54:AG59"/>
    <mergeCell ref="V54:X54"/>
    <mergeCell ref="B43:D44"/>
    <mergeCell ref="Y47:AF47"/>
    <mergeCell ref="Q28:R28"/>
    <mergeCell ref="E43:V44"/>
    <mergeCell ref="AC29:AE29"/>
    <mergeCell ref="V33:X33"/>
    <mergeCell ref="AC33:AE33"/>
    <mergeCell ref="W43:AG43"/>
    <mergeCell ref="AB37:AE37"/>
    <mergeCell ref="N29:P29"/>
    <mergeCell ref="N34:P34"/>
    <mergeCell ref="V34:X34"/>
    <mergeCell ref="AC34:AE34"/>
    <mergeCell ref="AB36:AE36"/>
    <mergeCell ref="V56:X56"/>
    <mergeCell ref="S58:X58"/>
    <mergeCell ref="O54:P54"/>
    <mergeCell ref="Y24:AG25"/>
    <mergeCell ref="L14:N14"/>
    <mergeCell ref="O14:U14"/>
    <mergeCell ref="V14:X14"/>
    <mergeCell ref="Y26:AG27"/>
    <mergeCell ref="C20:M21"/>
    <mergeCell ref="C22:M23"/>
    <mergeCell ref="C24:M25"/>
    <mergeCell ref="C26:M27"/>
    <mergeCell ref="N20:X20"/>
    <mergeCell ref="N21:X21"/>
    <mergeCell ref="N22:X22"/>
    <mergeCell ref="N23:X23"/>
  </mergeCells>
  <phoneticPr fontId="3"/>
  <conditionalFormatting sqref="E9:E10 E12:E14 O14 Y14:Z14 C18 Y18:Z18 N18:N27 C20 C22 C24 C26 S29 F47 AB48 AD48 AF48 S54">
    <cfRule type="expression" dxfId="23" priority="34">
      <formula>C9=""</formula>
    </cfRule>
  </conditionalFormatting>
  <conditionalFormatting sqref="E10 S29">
    <cfRule type="expression" priority="24">
      <formula>E10&lt;&gt;""</formula>
    </cfRule>
  </conditionalFormatting>
  <conditionalFormatting sqref="E12:E14 O14 Y14:Z14 C18 Y18:Z18 N18:N27 C20 C22 C24 C26 F47 AB48 AD48 AF48 S54">
    <cfRule type="expression" priority="33">
      <formula>C12&lt;&gt;""</formula>
    </cfRule>
  </conditionalFormatting>
  <conditionalFormatting sqref="L47">
    <cfRule type="expression" priority="31">
      <formula>L47&lt;&gt;""</formula>
    </cfRule>
    <cfRule type="expression" dxfId="22" priority="32">
      <formula>L47=""</formula>
    </cfRule>
  </conditionalFormatting>
  <conditionalFormatting sqref="R47">
    <cfRule type="expression" priority="29">
      <formula>R47&lt;&gt;""</formula>
    </cfRule>
    <cfRule type="expression" dxfId="21" priority="30">
      <formula>R47=""</formula>
    </cfRule>
  </conditionalFormatting>
  <conditionalFormatting sqref="R34:S34">
    <cfRule type="expression" priority="4">
      <formula>R34&lt;&gt;""</formula>
    </cfRule>
    <cfRule type="expression" dxfId="20" priority="5">
      <formula>R34=""</formula>
    </cfRule>
  </conditionalFormatting>
  <conditionalFormatting sqref="W9:W11">
    <cfRule type="expression" priority="25">
      <formula>W9&lt;&gt;""</formula>
    </cfRule>
    <cfRule type="expression" dxfId="19" priority="26">
      <formula>W9=""</formula>
    </cfRule>
  </conditionalFormatting>
  <conditionalFormatting sqref="Y20:Z20">
    <cfRule type="expression" priority="22">
      <formula>Y20&lt;&gt;""</formula>
    </cfRule>
    <cfRule type="expression" dxfId="18" priority="23">
      <formula>Y20=""</formula>
    </cfRule>
  </conditionalFormatting>
  <conditionalFormatting sqref="Y22:Z22">
    <cfRule type="expression" priority="20">
      <formula>Y22&lt;&gt;""</formula>
    </cfRule>
    <cfRule type="expression" dxfId="17" priority="21">
      <formula>Y22=""</formula>
    </cfRule>
  </conditionalFormatting>
  <conditionalFormatting sqref="Y24:Z24">
    <cfRule type="expression" priority="18">
      <formula>Y24&lt;&gt;""</formula>
    </cfRule>
    <cfRule type="expression" dxfId="16" priority="19">
      <formula>Y24=""</formula>
    </cfRule>
  </conditionalFormatting>
  <conditionalFormatting sqref="Y26:Z26">
    <cfRule type="expression" priority="16">
      <formula>Y26&lt;&gt;""</formula>
    </cfRule>
    <cfRule type="expression" dxfId="15" priority="17">
      <formula>Y26=""</formula>
    </cfRule>
  </conditionalFormatting>
  <conditionalFormatting sqref="Y47:Z47">
    <cfRule type="expression" priority="27">
      <formula>Y47&lt;&gt;""</formula>
    </cfRule>
    <cfRule type="expression" dxfId="14" priority="28">
      <formula>Y47=""</formula>
    </cfRule>
  </conditionalFormatting>
  <conditionalFormatting sqref="AA44:AC44">
    <cfRule type="expression" priority="14">
      <formula>AA44&lt;&gt;""</formula>
    </cfRule>
    <cfRule type="expression" dxfId="13" priority="15">
      <formula>AA44=""</formula>
    </cfRule>
  </conditionalFormatting>
  <conditionalFormatting sqref="AA54:AG59">
    <cfRule type="expression" dxfId="12" priority="1">
      <formula>AA54=""</formula>
    </cfRule>
    <cfRule type="expression" priority="2">
      <formula>AA54&lt;&gt;""</formula>
    </cfRule>
  </conditionalFormatting>
  <dataValidations count="3">
    <dataValidation type="list" allowBlank="1" showInputMessage="1" showErrorMessage="1" sqref="Y18:Z18 Y20:Z20 Y22:Z22 Y24:Z24 Y26:Z26" xr:uid="{44D9F05D-F33C-4E4D-900E-26DB92C7D50D}">
      <formula1>"要,不要"</formula1>
    </dataValidation>
    <dataValidation imeMode="hiragana" allowBlank="1" showInputMessage="1" showErrorMessage="1" sqref="C24 C18 C22 E12:E13 C20 N18:N27 C26" xr:uid="{E7D43A77-6E2E-47FD-BBC6-02301B1A06AE}"/>
    <dataValidation imeMode="off" allowBlank="1" showInputMessage="1" showErrorMessage="1" sqref="Y14:AG14 E14:K14 O14:U14" xr:uid="{A2FC26E2-B196-4A55-96ED-1AB64D253062}"/>
  </dataValidations>
  <printOptions horizontalCentered="1" verticalCentered="1"/>
  <pageMargins left="0.59055118110236227" right="0.39370078740157483" top="0.39370078740157483" bottom="0.19685039370078741" header="0.31496062992125984" footer="0.19685039370078741"/>
  <pageSetup paperSize="9" scale="91" orientation="portrait" horizontalDpi="300" verticalDpi="300" r:id="rId1"/>
  <headerFooter scaleWithDoc="0" alignWithMargins="0">
    <oddHeader xml:space="preserve">&amp;R&amp;"ＭＳ ゴシック,標準"&amp;18&amp;U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22</xdr:col>
                    <xdr:colOff>7620</xdr:colOff>
                    <xdr:row>47</xdr:row>
                    <xdr:rowOff>22860</xdr:rowOff>
                  </from>
                  <to>
                    <xdr:col>23</xdr:col>
                    <xdr:colOff>106680</xdr:colOff>
                    <xdr:row>48</xdr:row>
                    <xdr:rowOff>7620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18</xdr:col>
                    <xdr:colOff>38100</xdr:colOff>
                    <xdr:row>46</xdr:row>
                    <xdr:rowOff>220980</xdr:rowOff>
                  </from>
                  <to>
                    <xdr:col>19</xdr:col>
                    <xdr:colOff>38100</xdr:colOff>
                    <xdr:row>48</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9E4D9-0000-4E9A-86E5-15719452C601}">
  <sheetPr>
    <pageSetUpPr fitToPage="1"/>
  </sheetPr>
  <dimension ref="A1:AI68"/>
  <sheetViews>
    <sheetView topLeftCell="A17" zoomScale="92" zoomScaleNormal="92" workbookViewId="0">
      <selection activeCell="A17" sqref="A1:XFD1048576"/>
    </sheetView>
  </sheetViews>
  <sheetFormatPr defaultColWidth="0" defaultRowHeight="0" customHeight="1" zeroHeight="1" x14ac:dyDescent="0.45"/>
  <cols>
    <col min="1" max="1" width="2.69921875" style="1" customWidth="1"/>
    <col min="2" max="25" width="2.8984375" style="1" customWidth="1"/>
    <col min="26" max="26" width="1.19921875" style="1" customWidth="1"/>
    <col min="27" max="33" width="2.8984375" style="1" customWidth="1"/>
    <col min="34" max="34" width="0.19921875" style="1" customWidth="1"/>
    <col min="35" max="16384" width="8.69921875" style="1" hidden="1"/>
  </cols>
  <sheetData>
    <row r="1" spans="2:33" ht="18" customHeight="1" x14ac:dyDescent="0.45">
      <c r="B1" s="7" t="s">
        <v>61</v>
      </c>
      <c r="R1" s="79"/>
      <c r="S1" s="79"/>
      <c r="T1" s="79"/>
      <c r="U1" s="79"/>
      <c r="V1" s="79"/>
      <c r="W1" s="79"/>
      <c r="X1" s="79"/>
      <c r="Y1" s="79"/>
      <c r="Z1" s="79"/>
      <c r="AA1" s="79"/>
      <c r="AB1" s="79"/>
      <c r="AC1" s="79"/>
      <c r="AD1" s="79"/>
      <c r="AE1" s="79"/>
      <c r="AF1" s="79"/>
      <c r="AG1" s="79"/>
    </row>
    <row r="2" spans="2:33" ht="7.5" customHeight="1" x14ac:dyDescent="0.45">
      <c r="R2" s="79"/>
      <c r="S2" s="79"/>
      <c r="T2" s="79"/>
      <c r="U2" s="79"/>
      <c r="V2" s="79"/>
      <c r="W2" s="79"/>
      <c r="X2" s="79"/>
      <c r="Y2" s="79"/>
      <c r="Z2" s="79"/>
      <c r="AA2" s="79"/>
      <c r="AB2" s="79"/>
      <c r="AC2" s="79"/>
      <c r="AD2" s="79"/>
      <c r="AE2" s="79"/>
      <c r="AF2" s="79"/>
      <c r="AG2" s="79"/>
    </row>
    <row r="3" spans="2:33" ht="13.5" customHeight="1" x14ac:dyDescent="0.45">
      <c r="F3" s="3" t="s">
        <v>60</v>
      </c>
      <c r="R3" s="79"/>
      <c r="S3" s="79"/>
      <c r="T3" s="79"/>
      <c r="U3" s="79"/>
      <c r="V3" s="79"/>
      <c r="W3" s="79"/>
      <c r="X3" s="79"/>
      <c r="Y3" s="79"/>
      <c r="Z3" s="79"/>
      <c r="AA3" s="79"/>
      <c r="AB3" s="79"/>
      <c r="AC3" s="79"/>
      <c r="AD3" s="79"/>
      <c r="AE3" s="79"/>
      <c r="AF3" s="79"/>
      <c r="AG3" s="79"/>
    </row>
    <row r="4" spans="2:33" ht="13.5" customHeight="1" x14ac:dyDescent="0.45">
      <c r="F4" s="3" t="s">
        <v>59</v>
      </c>
      <c r="K4" s="75"/>
      <c r="R4" s="79"/>
      <c r="S4" s="79"/>
      <c r="T4" s="79"/>
      <c r="U4" s="79"/>
      <c r="V4" s="79"/>
      <c r="W4" s="79"/>
      <c r="X4" s="79"/>
      <c r="Y4" s="79"/>
      <c r="Z4" s="79"/>
      <c r="AA4" s="79"/>
      <c r="AB4" s="79"/>
      <c r="AC4" s="79"/>
      <c r="AD4" s="79"/>
      <c r="AE4" s="79"/>
      <c r="AF4" s="79"/>
      <c r="AG4" s="79"/>
    </row>
    <row r="5" spans="2:33" ht="11.25" customHeight="1" x14ac:dyDescent="0.45">
      <c r="F5" s="78" t="s">
        <v>58</v>
      </c>
      <c r="R5" s="246" t="s">
        <v>57</v>
      </c>
      <c r="S5" s="246"/>
      <c r="T5" s="246"/>
      <c r="U5" s="246"/>
      <c r="V5" s="246"/>
      <c r="W5" s="246"/>
      <c r="X5" s="246"/>
      <c r="Y5" s="246"/>
      <c r="Z5" s="246"/>
      <c r="AA5" s="246"/>
      <c r="AB5" s="246"/>
      <c r="AC5" s="246"/>
      <c r="AD5" s="246"/>
      <c r="AE5" s="246"/>
      <c r="AF5" s="246"/>
      <c r="AG5" s="246"/>
    </row>
    <row r="6" spans="2:33" ht="11.25" customHeight="1" thickBot="1" x14ac:dyDescent="0.5">
      <c r="R6" s="247"/>
      <c r="S6" s="247"/>
      <c r="T6" s="247"/>
      <c r="U6" s="247"/>
      <c r="V6" s="247"/>
      <c r="W6" s="247"/>
      <c r="X6" s="247"/>
      <c r="Y6" s="247"/>
      <c r="Z6" s="247"/>
      <c r="AA6" s="247"/>
      <c r="AB6" s="247"/>
      <c r="AC6" s="247"/>
      <c r="AD6" s="247"/>
      <c r="AE6" s="247"/>
      <c r="AF6" s="247"/>
      <c r="AG6" s="247"/>
    </row>
    <row r="7" spans="2:33" s="76" customFormat="1" ht="19.5" customHeight="1" thickBot="1" x14ac:dyDescent="0.5">
      <c r="B7" s="301" t="s">
        <v>56</v>
      </c>
      <c r="C7" s="302"/>
      <c r="D7" s="303"/>
      <c r="E7" s="304">
        <f ca="1">+TODAY()</f>
        <v>46239</v>
      </c>
      <c r="F7" s="305"/>
      <c r="G7" s="305"/>
      <c r="H7" s="305"/>
      <c r="I7" s="305"/>
      <c r="J7" s="305"/>
      <c r="K7" s="306"/>
      <c r="L7" s="62"/>
      <c r="M7" s="307" t="s">
        <v>55</v>
      </c>
      <c r="N7" s="307"/>
      <c r="O7" s="308"/>
      <c r="P7" s="309" t="s">
        <v>78</v>
      </c>
      <c r="Q7" s="310"/>
      <c r="R7" s="310"/>
      <c r="S7" s="310"/>
      <c r="T7" s="310"/>
      <c r="U7" s="310"/>
      <c r="V7" s="311"/>
      <c r="W7" s="312" t="s">
        <v>54</v>
      </c>
      <c r="X7" s="313"/>
      <c r="Y7" s="313"/>
      <c r="Z7" s="314"/>
      <c r="AA7" s="293" t="s">
        <v>77</v>
      </c>
      <c r="AB7" s="294"/>
      <c r="AC7" s="294"/>
      <c r="AD7" s="294"/>
      <c r="AE7" s="294"/>
      <c r="AF7" s="294"/>
      <c r="AG7" s="294"/>
    </row>
    <row r="8" spans="2:33" s="77" customFormat="1" ht="42.75" customHeight="1" thickBot="1" x14ac:dyDescent="0.5">
      <c r="B8" s="258" t="s">
        <v>79</v>
      </c>
      <c r="C8" s="259"/>
      <c r="D8" s="259"/>
      <c r="E8" s="259"/>
      <c r="F8" s="259"/>
      <c r="G8" s="259"/>
      <c r="H8" s="259"/>
      <c r="I8" s="259"/>
      <c r="J8" s="259"/>
      <c r="K8" s="259"/>
      <c r="L8" s="259"/>
      <c r="M8" s="259"/>
      <c r="N8" s="259"/>
      <c r="O8" s="259"/>
      <c r="P8" s="259"/>
      <c r="Q8" s="259"/>
      <c r="R8" s="259"/>
      <c r="S8" s="259"/>
      <c r="T8" s="259"/>
      <c r="U8" s="259"/>
      <c r="V8" s="259"/>
      <c r="W8" s="259"/>
      <c r="X8" s="259"/>
      <c r="Y8" s="259"/>
      <c r="Z8" s="259"/>
      <c r="AA8" s="259"/>
      <c r="AB8" s="259"/>
      <c r="AC8" s="259"/>
      <c r="AD8" s="259"/>
      <c r="AE8" s="259"/>
      <c r="AF8" s="259"/>
      <c r="AG8" s="259"/>
    </row>
    <row r="9" spans="2:33" s="76" customFormat="1" ht="18.75" customHeight="1" x14ac:dyDescent="0.45">
      <c r="B9" s="260" t="s">
        <v>50</v>
      </c>
      <c r="C9" s="261"/>
      <c r="D9" s="262"/>
      <c r="E9" s="394" t="s">
        <v>90</v>
      </c>
      <c r="F9" s="395"/>
      <c r="G9" s="395"/>
      <c r="H9" s="395"/>
      <c r="I9" s="395"/>
      <c r="J9" s="395"/>
      <c r="K9" s="395"/>
      <c r="L9" s="395"/>
      <c r="M9" s="395"/>
      <c r="N9" s="395"/>
      <c r="O9" s="395"/>
      <c r="P9" s="395"/>
      <c r="Q9" s="396"/>
      <c r="R9" s="266" t="s">
        <v>53</v>
      </c>
      <c r="S9" s="267"/>
      <c r="T9" s="268"/>
      <c r="U9" s="272" t="s">
        <v>52</v>
      </c>
      <c r="V9" s="273"/>
      <c r="W9" s="397" t="s">
        <v>73</v>
      </c>
      <c r="X9" s="398"/>
      <c r="Y9" s="398"/>
      <c r="Z9" s="398"/>
      <c r="AA9" s="398"/>
      <c r="AB9" s="398"/>
      <c r="AC9" s="398"/>
      <c r="AD9" s="398"/>
      <c r="AE9" s="398"/>
      <c r="AF9" s="398"/>
      <c r="AG9" s="399"/>
    </row>
    <row r="10" spans="2:33" s="76" customFormat="1" ht="10.5" customHeight="1" x14ac:dyDescent="0.15">
      <c r="B10" s="277" t="s">
        <v>51</v>
      </c>
      <c r="C10" s="278"/>
      <c r="D10" s="279"/>
      <c r="E10" s="400" t="s">
        <v>91</v>
      </c>
      <c r="F10" s="401"/>
      <c r="G10" s="401"/>
      <c r="H10" s="401"/>
      <c r="I10" s="401"/>
      <c r="J10" s="401"/>
      <c r="K10" s="401"/>
      <c r="L10" s="401"/>
      <c r="M10" s="401"/>
      <c r="N10" s="401"/>
      <c r="O10" s="401"/>
      <c r="P10" s="401"/>
      <c r="Q10" s="402"/>
      <c r="R10" s="266"/>
      <c r="S10" s="267"/>
      <c r="T10" s="268"/>
      <c r="U10" s="318" t="s">
        <v>50</v>
      </c>
      <c r="V10" s="319"/>
      <c r="W10" s="406" t="s">
        <v>62</v>
      </c>
      <c r="X10" s="407"/>
      <c r="Y10" s="407"/>
      <c r="Z10" s="407"/>
      <c r="AA10" s="407"/>
      <c r="AB10" s="407"/>
      <c r="AC10" s="407"/>
      <c r="AD10" s="407"/>
      <c r="AE10" s="407"/>
      <c r="AF10" s="407"/>
      <c r="AG10" s="408"/>
    </row>
    <row r="11" spans="2:33" s="76" customFormat="1" ht="22.5" customHeight="1" x14ac:dyDescent="0.45">
      <c r="B11" s="280"/>
      <c r="C11" s="281"/>
      <c r="D11" s="282"/>
      <c r="E11" s="403"/>
      <c r="F11" s="404"/>
      <c r="G11" s="404"/>
      <c r="H11" s="404"/>
      <c r="I11" s="404"/>
      <c r="J11" s="404"/>
      <c r="K11" s="404"/>
      <c r="L11" s="404"/>
      <c r="M11" s="404"/>
      <c r="N11" s="404"/>
      <c r="O11" s="404"/>
      <c r="P11" s="404"/>
      <c r="Q11" s="405"/>
      <c r="R11" s="269"/>
      <c r="S11" s="270"/>
      <c r="T11" s="271"/>
      <c r="U11" s="323" t="s">
        <v>49</v>
      </c>
      <c r="V11" s="324"/>
      <c r="W11" s="375" t="s">
        <v>74</v>
      </c>
      <c r="X11" s="376"/>
      <c r="Y11" s="376"/>
      <c r="Z11" s="376"/>
      <c r="AA11" s="376"/>
      <c r="AB11" s="376"/>
      <c r="AC11" s="376"/>
      <c r="AD11" s="376"/>
      <c r="AE11" s="376"/>
      <c r="AF11" s="376"/>
      <c r="AG11" s="382"/>
    </row>
    <row r="12" spans="2:33" s="76" customFormat="1" ht="11.25" customHeight="1" x14ac:dyDescent="0.45">
      <c r="B12" s="283" t="s">
        <v>48</v>
      </c>
      <c r="C12" s="284"/>
      <c r="D12" s="285"/>
      <c r="E12" s="383">
        <v>123456</v>
      </c>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5"/>
    </row>
    <row r="13" spans="2:33" s="76" customFormat="1" ht="22.5" customHeight="1" x14ac:dyDescent="0.45">
      <c r="B13" s="283"/>
      <c r="C13" s="284"/>
      <c r="D13" s="285"/>
      <c r="E13" s="386" t="s">
        <v>72</v>
      </c>
      <c r="F13" s="387"/>
      <c r="G13" s="387"/>
      <c r="H13" s="387"/>
      <c r="I13" s="387"/>
      <c r="J13" s="387"/>
      <c r="K13" s="387"/>
      <c r="L13" s="388"/>
      <c r="M13" s="388"/>
      <c r="N13" s="388"/>
      <c r="O13" s="387"/>
      <c r="P13" s="387"/>
      <c r="Q13" s="387"/>
      <c r="R13" s="387"/>
      <c r="S13" s="387"/>
      <c r="T13" s="387"/>
      <c r="U13" s="387"/>
      <c r="V13" s="387"/>
      <c r="W13" s="387"/>
      <c r="X13" s="387"/>
      <c r="Y13" s="387"/>
      <c r="Z13" s="387"/>
      <c r="AA13" s="387"/>
      <c r="AB13" s="387"/>
      <c r="AC13" s="387"/>
      <c r="AD13" s="387"/>
      <c r="AE13" s="387"/>
      <c r="AF13" s="387"/>
      <c r="AG13" s="389"/>
    </row>
    <row r="14" spans="2:33" s="76" customFormat="1" ht="17.25" customHeight="1" thickBot="1" x14ac:dyDescent="0.5">
      <c r="B14" s="238" t="s">
        <v>47</v>
      </c>
      <c r="C14" s="176"/>
      <c r="D14" s="177"/>
      <c r="E14" s="390" t="s">
        <v>63</v>
      </c>
      <c r="F14" s="391"/>
      <c r="G14" s="391"/>
      <c r="H14" s="391"/>
      <c r="I14" s="391"/>
      <c r="J14" s="391"/>
      <c r="K14" s="392"/>
      <c r="L14" s="169" t="s">
        <v>46</v>
      </c>
      <c r="M14" s="170"/>
      <c r="N14" s="171"/>
      <c r="O14" s="393" t="s">
        <v>64</v>
      </c>
      <c r="P14" s="391"/>
      <c r="Q14" s="391"/>
      <c r="R14" s="391"/>
      <c r="S14" s="391"/>
      <c r="T14" s="391"/>
      <c r="U14" s="392"/>
      <c r="V14" s="175" t="s">
        <v>45</v>
      </c>
      <c r="W14" s="176"/>
      <c r="X14" s="177"/>
      <c r="Y14" s="378" t="s">
        <v>2</v>
      </c>
      <c r="Z14" s="379"/>
      <c r="AA14" s="380"/>
      <c r="AB14" s="380"/>
      <c r="AC14" s="380"/>
      <c r="AD14" s="380"/>
      <c r="AE14" s="380"/>
      <c r="AF14" s="380"/>
      <c r="AG14" s="381"/>
    </row>
    <row r="15" spans="2:33" ht="6" customHeight="1" thickBot="1" x14ac:dyDescent="0.5">
      <c r="B15" s="75"/>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row>
    <row r="16" spans="2:33" ht="13.5" customHeight="1" x14ac:dyDescent="0.15">
      <c r="B16" s="236" t="s">
        <v>44</v>
      </c>
      <c r="C16" s="251" t="s">
        <v>43</v>
      </c>
      <c r="D16" s="225"/>
      <c r="E16" s="225"/>
      <c r="F16" s="225"/>
      <c r="G16" s="225"/>
      <c r="H16" s="225"/>
      <c r="I16" s="225"/>
      <c r="J16" s="225"/>
      <c r="K16" s="225"/>
      <c r="L16" s="225"/>
      <c r="M16" s="226"/>
      <c r="N16" s="224" t="s">
        <v>42</v>
      </c>
      <c r="O16" s="225"/>
      <c r="P16" s="225"/>
      <c r="Q16" s="225"/>
      <c r="R16" s="225"/>
      <c r="S16" s="225"/>
      <c r="T16" s="225"/>
      <c r="U16" s="225"/>
      <c r="V16" s="225"/>
      <c r="W16" s="225"/>
      <c r="X16" s="226"/>
      <c r="Y16" s="244" t="s">
        <v>69</v>
      </c>
      <c r="Z16" s="244"/>
      <c r="AA16" s="244"/>
      <c r="AB16" s="244"/>
      <c r="AC16" s="244"/>
      <c r="AD16" s="244"/>
      <c r="AE16" s="244"/>
      <c r="AF16" s="244"/>
      <c r="AG16" s="245"/>
    </row>
    <row r="17" spans="2:33" ht="30.75" customHeight="1" x14ac:dyDescent="0.45">
      <c r="B17" s="237"/>
      <c r="C17" s="252"/>
      <c r="D17" s="253"/>
      <c r="E17" s="253"/>
      <c r="F17" s="253"/>
      <c r="G17" s="253"/>
      <c r="H17" s="253"/>
      <c r="I17" s="253"/>
      <c r="J17" s="253"/>
      <c r="K17" s="253"/>
      <c r="L17" s="253"/>
      <c r="M17" s="254"/>
      <c r="N17" s="227"/>
      <c r="O17" s="227"/>
      <c r="P17" s="227"/>
      <c r="Q17" s="227"/>
      <c r="R17" s="227"/>
      <c r="S17" s="227"/>
      <c r="T17" s="227"/>
      <c r="U17" s="227"/>
      <c r="V17" s="227"/>
      <c r="W17" s="227"/>
      <c r="X17" s="228"/>
      <c r="Y17" s="248" t="s">
        <v>84</v>
      </c>
      <c r="Z17" s="249"/>
      <c r="AA17" s="249"/>
      <c r="AB17" s="249"/>
      <c r="AC17" s="249"/>
      <c r="AD17" s="249"/>
      <c r="AE17" s="249"/>
      <c r="AF17" s="249"/>
      <c r="AG17" s="250"/>
    </row>
    <row r="18" spans="2:33" ht="11.25" customHeight="1" x14ac:dyDescent="0.45">
      <c r="B18" s="234">
        <v>1</v>
      </c>
      <c r="C18" s="355" t="s">
        <v>73</v>
      </c>
      <c r="D18" s="356"/>
      <c r="E18" s="356"/>
      <c r="F18" s="356"/>
      <c r="G18" s="356"/>
      <c r="H18" s="356"/>
      <c r="I18" s="356"/>
      <c r="J18" s="356"/>
      <c r="K18" s="356"/>
      <c r="L18" s="356"/>
      <c r="M18" s="357"/>
      <c r="N18" s="361" t="s">
        <v>62</v>
      </c>
      <c r="O18" s="362"/>
      <c r="P18" s="362"/>
      <c r="Q18" s="362"/>
      <c r="R18" s="362"/>
      <c r="S18" s="362"/>
      <c r="T18" s="362"/>
      <c r="U18" s="362"/>
      <c r="V18" s="362"/>
      <c r="W18" s="362"/>
      <c r="X18" s="363"/>
      <c r="Y18" s="364" t="s">
        <v>66</v>
      </c>
      <c r="Z18" s="364"/>
      <c r="AA18" s="364"/>
      <c r="AB18" s="364"/>
      <c r="AC18" s="364"/>
      <c r="AD18" s="364"/>
      <c r="AE18" s="364"/>
      <c r="AF18" s="364"/>
      <c r="AG18" s="365"/>
    </row>
    <row r="19" spans="2:33" ht="20.25" customHeight="1" x14ac:dyDescent="0.45">
      <c r="B19" s="235"/>
      <c r="C19" s="358"/>
      <c r="D19" s="359"/>
      <c r="E19" s="359"/>
      <c r="F19" s="359"/>
      <c r="G19" s="359"/>
      <c r="H19" s="359"/>
      <c r="I19" s="359"/>
      <c r="J19" s="359"/>
      <c r="K19" s="359"/>
      <c r="L19" s="359"/>
      <c r="M19" s="360"/>
      <c r="N19" s="368" t="s">
        <v>74</v>
      </c>
      <c r="O19" s="368"/>
      <c r="P19" s="368"/>
      <c r="Q19" s="368"/>
      <c r="R19" s="368"/>
      <c r="S19" s="368"/>
      <c r="T19" s="368"/>
      <c r="U19" s="368"/>
      <c r="V19" s="368"/>
      <c r="W19" s="368"/>
      <c r="X19" s="369"/>
      <c r="Y19" s="366"/>
      <c r="Z19" s="366"/>
      <c r="AA19" s="366"/>
      <c r="AB19" s="366"/>
      <c r="AC19" s="366"/>
      <c r="AD19" s="366"/>
      <c r="AE19" s="366"/>
      <c r="AF19" s="366"/>
      <c r="AG19" s="367"/>
    </row>
    <row r="20" spans="2:33" ht="11.25" customHeight="1" x14ac:dyDescent="0.45">
      <c r="B20" s="218">
        <v>2</v>
      </c>
      <c r="C20" s="370" t="s">
        <v>75</v>
      </c>
      <c r="D20" s="368"/>
      <c r="E20" s="368"/>
      <c r="F20" s="368"/>
      <c r="G20" s="368"/>
      <c r="H20" s="368"/>
      <c r="I20" s="368"/>
      <c r="J20" s="368"/>
      <c r="K20" s="368"/>
      <c r="L20" s="368"/>
      <c r="M20" s="368"/>
      <c r="N20" s="373" t="s">
        <v>65</v>
      </c>
      <c r="O20" s="364"/>
      <c r="P20" s="364"/>
      <c r="Q20" s="364"/>
      <c r="R20" s="364"/>
      <c r="S20" s="364"/>
      <c r="T20" s="364"/>
      <c r="U20" s="364"/>
      <c r="V20" s="364"/>
      <c r="W20" s="364"/>
      <c r="X20" s="374"/>
      <c r="Y20" s="364" t="s">
        <v>67</v>
      </c>
      <c r="Z20" s="364"/>
      <c r="AA20" s="364"/>
      <c r="AB20" s="364"/>
      <c r="AC20" s="364"/>
      <c r="AD20" s="364"/>
      <c r="AE20" s="364"/>
      <c r="AF20" s="364"/>
      <c r="AG20" s="365"/>
    </row>
    <row r="21" spans="2:33" ht="20.25" customHeight="1" x14ac:dyDescent="0.45">
      <c r="B21" s="220"/>
      <c r="C21" s="371"/>
      <c r="D21" s="372"/>
      <c r="E21" s="372"/>
      <c r="F21" s="372"/>
      <c r="G21" s="372"/>
      <c r="H21" s="372"/>
      <c r="I21" s="372"/>
      <c r="J21" s="372"/>
      <c r="K21" s="372"/>
      <c r="L21" s="372"/>
      <c r="M21" s="372"/>
      <c r="N21" s="375" t="s">
        <v>76</v>
      </c>
      <c r="O21" s="376"/>
      <c r="P21" s="376"/>
      <c r="Q21" s="376"/>
      <c r="R21" s="376"/>
      <c r="S21" s="376"/>
      <c r="T21" s="376"/>
      <c r="U21" s="376"/>
      <c r="V21" s="376"/>
      <c r="W21" s="376"/>
      <c r="X21" s="377"/>
      <c r="Y21" s="366"/>
      <c r="Z21" s="366"/>
      <c r="AA21" s="366"/>
      <c r="AB21" s="366"/>
      <c r="AC21" s="366"/>
      <c r="AD21" s="366"/>
      <c r="AE21" s="366"/>
      <c r="AF21" s="366"/>
      <c r="AG21" s="367"/>
    </row>
    <row r="22" spans="2:33" ht="11.25" customHeight="1" x14ac:dyDescent="0.45">
      <c r="B22" s="219">
        <v>3</v>
      </c>
      <c r="C22" s="334"/>
      <c r="D22" s="335"/>
      <c r="E22" s="335"/>
      <c r="F22" s="335"/>
      <c r="G22" s="335"/>
      <c r="H22" s="335"/>
      <c r="I22" s="335"/>
      <c r="J22" s="335"/>
      <c r="K22" s="335"/>
      <c r="L22" s="335"/>
      <c r="M22" s="335"/>
      <c r="N22" s="348"/>
      <c r="O22" s="341"/>
      <c r="P22" s="341"/>
      <c r="Q22" s="341"/>
      <c r="R22" s="341"/>
      <c r="S22" s="341"/>
      <c r="T22" s="341"/>
      <c r="U22" s="341"/>
      <c r="V22" s="341"/>
      <c r="W22" s="341"/>
      <c r="X22" s="349"/>
      <c r="Y22" s="341"/>
      <c r="Z22" s="341"/>
      <c r="AA22" s="341"/>
      <c r="AB22" s="341"/>
      <c r="AC22" s="341"/>
      <c r="AD22" s="341"/>
      <c r="AE22" s="341"/>
      <c r="AF22" s="341"/>
      <c r="AG22" s="342"/>
    </row>
    <row r="23" spans="2:33" ht="20.25" customHeight="1" x14ac:dyDescent="0.45">
      <c r="B23" s="220"/>
      <c r="C23" s="336"/>
      <c r="D23" s="337"/>
      <c r="E23" s="337"/>
      <c r="F23" s="337"/>
      <c r="G23" s="337"/>
      <c r="H23" s="337"/>
      <c r="I23" s="337"/>
      <c r="J23" s="337"/>
      <c r="K23" s="337"/>
      <c r="L23" s="337"/>
      <c r="M23" s="337"/>
      <c r="N23" s="352"/>
      <c r="O23" s="353"/>
      <c r="P23" s="353"/>
      <c r="Q23" s="353"/>
      <c r="R23" s="353"/>
      <c r="S23" s="353"/>
      <c r="T23" s="353"/>
      <c r="U23" s="353"/>
      <c r="V23" s="353"/>
      <c r="W23" s="353"/>
      <c r="X23" s="354"/>
      <c r="Y23" s="350"/>
      <c r="Z23" s="350"/>
      <c r="AA23" s="350"/>
      <c r="AB23" s="350"/>
      <c r="AC23" s="350"/>
      <c r="AD23" s="350"/>
      <c r="AE23" s="350"/>
      <c r="AF23" s="350"/>
      <c r="AG23" s="351"/>
    </row>
    <row r="24" spans="2:33" ht="11.25" customHeight="1" x14ac:dyDescent="0.45">
      <c r="B24" s="219">
        <v>4</v>
      </c>
      <c r="C24" s="334"/>
      <c r="D24" s="335"/>
      <c r="E24" s="335"/>
      <c r="F24" s="335"/>
      <c r="G24" s="335"/>
      <c r="H24" s="335"/>
      <c r="I24" s="335"/>
      <c r="J24" s="335"/>
      <c r="K24" s="335"/>
      <c r="L24" s="335"/>
      <c r="M24" s="335"/>
      <c r="N24" s="348"/>
      <c r="O24" s="341"/>
      <c r="P24" s="341"/>
      <c r="Q24" s="341"/>
      <c r="R24" s="341"/>
      <c r="S24" s="341"/>
      <c r="T24" s="341"/>
      <c r="U24" s="341"/>
      <c r="V24" s="341"/>
      <c r="W24" s="341"/>
      <c r="X24" s="349"/>
      <c r="Y24" s="341"/>
      <c r="Z24" s="341"/>
      <c r="AA24" s="341"/>
      <c r="AB24" s="341"/>
      <c r="AC24" s="341"/>
      <c r="AD24" s="341"/>
      <c r="AE24" s="341"/>
      <c r="AF24" s="341"/>
      <c r="AG24" s="342"/>
    </row>
    <row r="25" spans="2:33" ht="20.25" customHeight="1" x14ac:dyDescent="0.45">
      <c r="B25" s="220"/>
      <c r="C25" s="336"/>
      <c r="D25" s="337"/>
      <c r="E25" s="337"/>
      <c r="F25" s="337"/>
      <c r="G25" s="337"/>
      <c r="H25" s="337"/>
      <c r="I25" s="337"/>
      <c r="J25" s="337"/>
      <c r="K25" s="337"/>
      <c r="L25" s="337"/>
      <c r="M25" s="337"/>
      <c r="N25" s="352"/>
      <c r="O25" s="353"/>
      <c r="P25" s="353"/>
      <c r="Q25" s="353"/>
      <c r="R25" s="353"/>
      <c r="S25" s="353"/>
      <c r="T25" s="353"/>
      <c r="U25" s="353"/>
      <c r="V25" s="353"/>
      <c r="W25" s="353"/>
      <c r="X25" s="354"/>
      <c r="Y25" s="350"/>
      <c r="Z25" s="350"/>
      <c r="AA25" s="350"/>
      <c r="AB25" s="350"/>
      <c r="AC25" s="350"/>
      <c r="AD25" s="350"/>
      <c r="AE25" s="350"/>
      <c r="AF25" s="350"/>
      <c r="AG25" s="351"/>
    </row>
    <row r="26" spans="2:33" ht="11.25" customHeight="1" x14ac:dyDescent="0.45">
      <c r="B26" s="218">
        <v>5</v>
      </c>
      <c r="C26" s="334"/>
      <c r="D26" s="335"/>
      <c r="E26" s="335"/>
      <c r="F26" s="335"/>
      <c r="G26" s="335"/>
      <c r="H26" s="335"/>
      <c r="I26" s="335"/>
      <c r="J26" s="335"/>
      <c r="K26" s="335"/>
      <c r="L26" s="335"/>
      <c r="M26" s="335"/>
      <c r="N26" s="338"/>
      <c r="O26" s="339"/>
      <c r="P26" s="339"/>
      <c r="Q26" s="339"/>
      <c r="R26" s="339"/>
      <c r="S26" s="339"/>
      <c r="T26" s="339"/>
      <c r="U26" s="339"/>
      <c r="V26" s="339"/>
      <c r="W26" s="339"/>
      <c r="X26" s="340"/>
      <c r="Y26" s="341"/>
      <c r="Z26" s="341"/>
      <c r="AA26" s="341"/>
      <c r="AB26" s="341"/>
      <c r="AC26" s="341"/>
      <c r="AD26" s="341"/>
      <c r="AE26" s="341"/>
      <c r="AF26" s="341"/>
      <c r="AG26" s="342"/>
    </row>
    <row r="27" spans="2:33" ht="20.25" customHeight="1" x14ac:dyDescent="0.45">
      <c r="B27" s="218"/>
      <c r="C27" s="336"/>
      <c r="D27" s="337"/>
      <c r="E27" s="337"/>
      <c r="F27" s="337"/>
      <c r="G27" s="337"/>
      <c r="H27" s="337"/>
      <c r="I27" s="337"/>
      <c r="J27" s="337"/>
      <c r="K27" s="337"/>
      <c r="L27" s="337"/>
      <c r="M27" s="337"/>
      <c r="N27" s="345"/>
      <c r="O27" s="346"/>
      <c r="P27" s="346"/>
      <c r="Q27" s="346"/>
      <c r="R27" s="346"/>
      <c r="S27" s="346"/>
      <c r="T27" s="346"/>
      <c r="U27" s="346"/>
      <c r="V27" s="346"/>
      <c r="W27" s="346"/>
      <c r="X27" s="347"/>
      <c r="Y27" s="343"/>
      <c r="Z27" s="343"/>
      <c r="AA27" s="343"/>
      <c r="AB27" s="343"/>
      <c r="AC27" s="343"/>
      <c r="AD27" s="343"/>
      <c r="AE27" s="343"/>
      <c r="AF27" s="343"/>
      <c r="AG27" s="344"/>
    </row>
    <row r="28" spans="2:33" ht="11.25" customHeight="1" x14ac:dyDescent="0.15">
      <c r="B28" s="74"/>
      <c r="C28" s="131"/>
      <c r="D28" s="131"/>
      <c r="E28" s="131"/>
      <c r="F28" s="131"/>
      <c r="G28" s="131"/>
      <c r="H28" s="131"/>
      <c r="I28" s="131"/>
      <c r="J28" s="13"/>
      <c r="K28" s="13"/>
      <c r="L28" s="13"/>
      <c r="N28" s="13"/>
      <c r="P28" s="69"/>
      <c r="Q28" s="203"/>
      <c r="R28" s="203"/>
      <c r="S28" s="72"/>
      <c r="T28" s="72"/>
      <c r="U28" s="72"/>
      <c r="V28" s="72"/>
      <c r="W28" s="72"/>
      <c r="X28" s="72"/>
      <c r="Y28" s="129"/>
      <c r="Z28" s="129"/>
      <c r="AA28" s="129"/>
      <c r="AB28" s="129"/>
      <c r="AC28" s="139"/>
      <c r="AD28" s="139"/>
      <c r="AE28" s="139"/>
      <c r="AF28" s="13"/>
      <c r="AG28" s="50"/>
    </row>
    <row r="29" spans="2:33" s="13" customFormat="1" ht="12.75" customHeight="1" x14ac:dyDescent="0.15">
      <c r="B29" s="71"/>
      <c r="C29" s="70" t="s">
        <v>41</v>
      </c>
      <c r="D29" s="119"/>
      <c r="E29" s="119"/>
      <c r="F29" s="81"/>
      <c r="G29" s="81"/>
      <c r="H29" s="81"/>
      <c r="I29" s="14"/>
      <c r="N29" s="217">
        <v>8800</v>
      </c>
      <c r="O29" s="217"/>
      <c r="P29" s="217"/>
      <c r="Q29" s="142" t="s">
        <v>6</v>
      </c>
      <c r="R29" s="57" t="s">
        <v>12</v>
      </c>
      <c r="S29" s="80">
        <v>2</v>
      </c>
      <c r="T29" s="130" t="s">
        <v>40</v>
      </c>
      <c r="U29" s="13" t="s">
        <v>10</v>
      </c>
      <c r="V29" s="217">
        <f>IF(N29*S29=0,"",N29*S29)</f>
        <v>17600</v>
      </c>
      <c r="W29" s="217"/>
      <c r="X29" s="217"/>
      <c r="Y29" s="13" t="s">
        <v>6</v>
      </c>
      <c r="AA29" s="56" t="s">
        <v>39</v>
      </c>
      <c r="AB29" s="54"/>
      <c r="AC29" s="210">
        <f>IF(SUM(V29:X29)=0,"",SUM(V29:X29))</f>
        <v>17600</v>
      </c>
      <c r="AD29" s="210"/>
      <c r="AE29" s="210"/>
      <c r="AF29" s="54" t="s">
        <v>6</v>
      </c>
      <c r="AG29" s="65"/>
    </row>
    <row r="30" spans="2:33" s="13" customFormat="1" ht="4.5" customHeight="1" x14ac:dyDescent="0.15">
      <c r="B30" s="59"/>
      <c r="I30" s="14"/>
      <c r="J30" s="14"/>
      <c r="N30" s="69"/>
      <c r="O30" s="69"/>
      <c r="P30" s="69"/>
      <c r="Q30" s="142"/>
      <c r="R30" s="57"/>
      <c r="S30" s="130"/>
      <c r="T30" s="130"/>
      <c r="V30" s="68"/>
      <c r="W30" s="68"/>
      <c r="X30" s="68"/>
      <c r="AA30" s="8"/>
      <c r="AB30" s="66"/>
      <c r="AC30" s="67"/>
      <c r="AD30" s="67"/>
      <c r="AE30" s="67"/>
      <c r="AF30" s="66"/>
      <c r="AG30" s="65"/>
    </row>
    <row r="31" spans="2:33" s="13" customFormat="1" ht="12.75" customHeight="1" x14ac:dyDescent="0.15">
      <c r="B31" s="59"/>
      <c r="C31" s="64" t="s">
        <v>38</v>
      </c>
      <c r="D31" s="35"/>
      <c r="E31" s="120"/>
      <c r="F31" s="119"/>
      <c r="G31" s="81"/>
      <c r="H31" s="63" t="s">
        <v>37</v>
      </c>
      <c r="J31" s="52"/>
      <c r="K31" s="52"/>
      <c r="L31" s="129"/>
      <c r="M31" s="129"/>
      <c r="N31" s="129"/>
      <c r="O31" s="139"/>
      <c r="P31" s="139"/>
      <c r="Q31" s="139"/>
      <c r="S31" s="62"/>
      <c r="T31" s="62"/>
      <c r="U31" s="7"/>
      <c r="V31" s="61"/>
      <c r="W31" s="60"/>
      <c r="X31" s="60"/>
      <c r="Y31" s="130"/>
      <c r="Z31" s="130"/>
      <c r="AA31" s="10"/>
      <c r="AB31" s="130"/>
      <c r="AC31" s="58"/>
      <c r="AD31" s="58"/>
      <c r="AE31" s="58"/>
      <c r="AF31" s="7"/>
      <c r="AG31" s="50"/>
    </row>
    <row r="32" spans="2:33" s="13" customFormat="1" ht="4.5" customHeight="1" x14ac:dyDescent="0.15">
      <c r="B32" s="59"/>
      <c r="C32" s="64"/>
      <c r="D32" s="35"/>
      <c r="E32" s="120"/>
      <c r="F32" s="119"/>
      <c r="G32" s="81"/>
      <c r="H32" s="63"/>
      <c r="J32" s="52"/>
      <c r="K32" s="52"/>
      <c r="L32" s="129"/>
      <c r="M32" s="129"/>
      <c r="N32" s="129"/>
      <c r="O32" s="139"/>
      <c r="P32" s="139"/>
      <c r="Q32" s="139"/>
      <c r="S32" s="62"/>
      <c r="T32" s="62"/>
      <c r="U32" s="7"/>
      <c r="V32" s="61"/>
      <c r="W32" s="60"/>
      <c r="X32" s="60"/>
      <c r="Y32" s="130"/>
      <c r="Z32" s="130"/>
      <c r="AA32" s="10"/>
      <c r="AB32" s="130"/>
      <c r="AC32" s="58"/>
      <c r="AD32" s="58"/>
      <c r="AE32" s="58"/>
      <c r="AF32" s="7"/>
      <c r="AG32" s="50"/>
    </row>
    <row r="33" spans="2:35" s="13" customFormat="1" ht="13.5" customHeight="1" x14ac:dyDescent="0.15">
      <c r="B33" s="59"/>
      <c r="C33" s="145" t="s">
        <v>83</v>
      </c>
      <c r="E33" s="139"/>
      <c r="N33" s="144"/>
      <c r="O33" s="144"/>
      <c r="P33" s="144"/>
      <c r="Q33" s="58"/>
      <c r="R33" s="7"/>
      <c r="S33" s="7"/>
      <c r="T33" s="57"/>
      <c r="U33" s="7"/>
      <c r="V33" s="211"/>
      <c r="W33" s="211"/>
      <c r="X33" s="211"/>
      <c r="AA33" s="96"/>
      <c r="AB33" s="143"/>
      <c r="AC33" s="212"/>
      <c r="AD33" s="212"/>
      <c r="AE33" s="212"/>
      <c r="AF33" s="134"/>
      <c r="AG33" s="50"/>
    </row>
    <row r="34" spans="2:35" s="13" customFormat="1" ht="13.5" customHeight="1" x14ac:dyDescent="0.15">
      <c r="B34" s="59"/>
      <c r="C34" s="139"/>
      <c r="D34" s="139" t="s">
        <v>68</v>
      </c>
      <c r="E34" s="139"/>
      <c r="F34" s="152" t="s">
        <v>88</v>
      </c>
      <c r="M34" s="153" t="s">
        <v>89</v>
      </c>
      <c r="N34" s="315">
        <v>8360</v>
      </c>
      <c r="O34" s="315"/>
      <c r="P34" s="315"/>
      <c r="Q34" s="58" t="s">
        <v>6</v>
      </c>
      <c r="R34" s="58" t="s">
        <v>12</v>
      </c>
      <c r="S34" s="80">
        <v>1</v>
      </c>
      <c r="T34" s="57" t="s">
        <v>36</v>
      </c>
      <c r="U34" s="7" t="s">
        <v>10</v>
      </c>
      <c r="V34" s="315">
        <f>IF(N34*S34=0,"",N34*S34)</f>
        <v>8360</v>
      </c>
      <c r="W34" s="315"/>
      <c r="X34" s="315"/>
      <c r="Y34" s="13" t="s">
        <v>6</v>
      </c>
      <c r="AA34" s="56" t="s">
        <v>35</v>
      </c>
      <c r="AB34" s="55"/>
      <c r="AC34" s="316">
        <f>IF(SUM(V34:X34)=0,"",SUM(V34:X34))</f>
        <v>8360</v>
      </c>
      <c r="AD34" s="316"/>
      <c r="AE34" s="316"/>
      <c r="AF34" s="54" t="s">
        <v>6</v>
      </c>
      <c r="AG34" s="50"/>
    </row>
    <row r="35" spans="2:35" s="13" customFormat="1" ht="11.25" customHeight="1" x14ac:dyDescent="0.15">
      <c r="B35" s="53"/>
      <c r="C35" s="52"/>
      <c r="E35" s="52"/>
      <c r="F35" s="52"/>
      <c r="G35" s="52"/>
      <c r="H35" s="52"/>
      <c r="I35" s="52"/>
      <c r="J35" s="52"/>
      <c r="K35" s="52"/>
      <c r="L35" s="52"/>
      <c r="M35" s="52"/>
      <c r="N35" s="140"/>
      <c r="O35" s="140"/>
      <c r="P35" s="140"/>
      <c r="Q35" s="58"/>
      <c r="R35" s="52"/>
      <c r="S35" s="52"/>
      <c r="T35" s="57"/>
      <c r="U35" s="7"/>
      <c r="V35" s="141"/>
      <c r="W35" s="141"/>
      <c r="X35" s="141"/>
      <c r="AA35" s="96"/>
      <c r="AB35" s="132"/>
      <c r="AC35" s="150"/>
      <c r="AD35" s="150"/>
      <c r="AE35" s="150"/>
      <c r="AF35" s="134"/>
      <c r="AG35" s="50"/>
    </row>
    <row r="36" spans="2:35" ht="19.5" customHeight="1" thickBot="1" x14ac:dyDescent="0.5">
      <c r="B36" s="59"/>
      <c r="C36" s="84"/>
      <c r="D36" s="147" t="s">
        <v>8</v>
      </c>
      <c r="E36" s="84"/>
      <c r="F36" s="84"/>
      <c r="G36" s="84"/>
      <c r="H36" s="84"/>
      <c r="I36" s="84"/>
      <c r="J36" s="84"/>
      <c r="K36" s="84"/>
      <c r="L36" s="84"/>
      <c r="M36" s="84"/>
      <c r="N36" s="84"/>
      <c r="O36" s="84"/>
      <c r="P36" s="84"/>
      <c r="Q36" s="84"/>
      <c r="R36" s="84"/>
      <c r="S36" s="146"/>
      <c r="T36" s="148" t="s">
        <v>80</v>
      </c>
      <c r="U36" s="90"/>
      <c r="V36" s="148"/>
      <c r="W36" s="149"/>
      <c r="X36" s="149"/>
      <c r="Y36" s="149"/>
      <c r="Z36" s="149"/>
      <c r="AA36" s="154"/>
      <c r="AB36" s="317">
        <f>IF(SUM(AC29:AE34)=0,"",SUM(AC29:AE34))</f>
        <v>25960</v>
      </c>
      <c r="AC36" s="317"/>
      <c r="AD36" s="317"/>
      <c r="AE36" s="317"/>
      <c r="AF36" s="155" t="s">
        <v>34</v>
      </c>
      <c r="AG36" s="65"/>
    </row>
    <row r="37" spans="2:35" ht="7.5" customHeight="1" thickTop="1" thickBot="1" x14ac:dyDescent="0.5">
      <c r="B37" s="49"/>
      <c r="C37" s="47"/>
      <c r="D37" s="48"/>
      <c r="E37" s="47"/>
      <c r="F37" s="47"/>
      <c r="G37" s="47"/>
      <c r="H37" s="47"/>
      <c r="I37" s="47"/>
      <c r="J37" s="47"/>
      <c r="K37" s="47"/>
      <c r="L37" s="47"/>
      <c r="M37" s="47"/>
      <c r="N37" s="47"/>
      <c r="O37" s="47"/>
      <c r="P37" s="47"/>
      <c r="Q37" s="47"/>
      <c r="R37" s="47"/>
      <c r="S37" s="44"/>
      <c r="T37" s="46"/>
      <c r="U37" s="34"/>
      <c r="V37" s="46"/>
      <c r="W37" s="45"/>
      <c r="X37" s="45"/>
      <c r="Y37" s="45"/>
      <c r="Z37" s="45"/>
      <c r="AA37" s="45"/>
      <c r="AB37" s="216"/>
      <c r="AC37" s="216"/>
      <c r="AD37" s="216"/>
      <c r="AE37" s="216"/>
      <c r="AF37" s="44"/>
      <c r="AG37" s="43"/>
    </row>
    <row r="38" spans="2:35" s="16" customFormat="1" ht="6" customHeight="1" x14ac:dyDescent="0.45">
      <c r="B38" s="36"/>
      <c r="C38" s="36"/>
      <c r="D38" s="42"/>
      <c r="E38" s="36"/>
      <c r="F38" s="36"/>
      <c r="G38" s="36"/>
      <c r="H38" s="36"/>
      <c r="I38" s="36"/>
      <c r="J38" s="36"/>
      <c r="K38" s="36"/>
      <c r="L38" s="36"/>
      <c r="M38" s="36"/>
      <c r="N38" s="36"/>
      <c r="O38" s="36"/>
      <c r="P38" s="36"/>
      <c r="Q38" s="36"/>
      <c r="R38" s="36"/>
      <c r="S38" s="36"/>
      <c r="T38" s="41"/>
      <c r="U38" s="41"/>
      <c r="V38" s="40"/>
      <c r="W38" s="39"/>
      <c r="X38" s="39"/>
      <c r="Y38" s="39"/>
      <c r="Z38" s="39"/>
      <c r="AA38" s="39"/>
      <c r="AB38" s="38"/>
      <c r="AC38" s="38"/>
      <c r="AD38" s="38"/>
      <c r="AE38" s="38"/>
      <c r="AF38" s="37"/>
      <c r="AG38" s="36"/>
    </row>
    <row r="39" spans="2:35" ht="12" x14ac:dyDescent="0.45">
      <c r="B39" s="35" t="s">
        <v>33</v>
      </c>
      <c r="C39" s="13"/>
      <c r="D39" s="13"/>
      <c r="E39" s="13"/>
      <c r="F39" s="13"/>
      <c r="G39" s="13"/>
      <c r="H39" s="13"/>
      <c r="I39" s="13"/>
      <c r="J39" s="35" t="s">
        <v>32</v>
      </c>
      <c r="K39" s="13"/>
      <c r="L39" s="13"/>
      <c r="M39" s="13"/>
      <c r="N39" s="13"/>
      <c r="O39" s="13"/>
      <c r="P39" s="13"/>
      <c r="Q39" s="13"/>
      <c r="R39" s="13"/>
      <c r="S39" s="13"/>
      <c r="T39" s="13"/>
      <c r="U39" s="13"/>
      <c r="V39" s="13"/>
      <c r="W39" s="13"/>
      <c r="X39" s="13"/>
      <c r="Y39" s="13"/>
      <c r="Z39" s="13"/>
      <c r="AA39" s="13"/>
      <c r="AB39" s="13"/>
      <c r="AC39" s="13"/>
      <c r="AD39" s="13"/>
      <c r="AE39" s="13"/>
      <c r="AF39" s="13"/>
      <c r="AG39" s="13"/>
    </row>
    <row r="40" spans="2:35" ht="13.5" customHeight="1" x14ac:dyDescent="0.45">
      <c r="B40" s="27" t="s">
        <v>85</v>
      </c>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row>
    <row r="41" spans="2:35" ht="13.5" customHeight="1" x14ac:dyDescent="0.45">
      <c r="B41" s="27" t="s">
        <v>31</v>
      </c>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row>
    <row r="42" spans="2:35" ht="3.75" customHeight="1" thickBot="1" x14ac:dyDescent="0.5">
      <c r="B42" s="14"/>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row>
    <row r="43" spans="2:35" ht="18" customHeight="1" x14ac:dyDescent="0.45">
      <c r="B43" s="196" t="s">
        <v>71</v>
      </c>
      <c r="C43" s="197"/>
      <c r="D43" s="198"/>
      <c r="E43" s="204" t="s">
        <v>70</v>
      </c>
      <c r="F43" s="205"/>
      <c r="G43" s="205"/>
      <c r="H43" s="205"/>
      <c r="I43" s="205"/>
      <c r="J43" s="205"/>
      <c r="K43" s="205"/>
      <c r="L43" s="205"/>
      <c r="M43" s="205"/>
      <c r="N43" s="205"/>
      <c r="O43" s="205"/>
      <c r="P43" s="205"/>
      <c r="Q43" s="205"/>
      <c r="R43" s="205"/>
      <c r="S43" s="205"/>
      <c r="T43" s="205"/>
      <c r="U43" s="205"/>
      <c r="V43" s="206"/>
      <c r="W43" s="213" t="s">
        <v>30</v>
      </c>
      <c r="X43" s="214"/>
      <c r="Y43" s="214"/>
      <c r="Z43" s="214"/>
      <c r="AA43" s="214"/>
      <c r="AB43" s="214"/>
      <c r="AC43" s="214"/>
      <c r="AD43" s="214"/>
      <c r="AE43" s="214"/>
      <c r="AF43" s="214"/>
      <c r="AG43" s="215"/>
    </row>
    <row r="44" spans="2:35" ht="18" customHeight="1" thickBot="1" x14ac:dyDescent="0.5">
      <c r="B44" s="199"/>
      <c r="C44" s="200"/>
      <c r="D44" s="201"/>
      <c r="E44" s="207"/>
      <c r="F44" s="208"/>
      <c r="G44" s="208"/>
      <c r="H44" s="208"/>
      <c r="I44" s="208"/>
      <c r="J44" s="208"/>
      <c r="K44" s="208"/>
      <c r="L44" s="208"/>
      <c r="M44" s="208"/>
      <c r="N44" s="208"/>
      <c r="O44" s="208"/>
      <c r="P44" s="208"/>
      <c r="Q44" s="208"/>
      <c r="R44" s="208"/>
      <c r="S44" s="208"/>
      <c r="T44" s="208"/>
      <c r="U44" s="208"/>
      <c r="V44" s="209"/>
      <c r="W44" s="121"/>
      <c r="X44" s="122"/>
      <c r="Y44" s="123" t="s">
        <v>18</v>
      </c>
      <c r="Z44" s="123"/>
      <c r="AA44" s="156"/>
      <c r="AB44" s="123" t="s">
        <v>17</v>
      </c>
      <c r="AC44" s="157"/>
      <c r="AD44" s="123" t="s">
        <v>29</v>
      </c>
      <c r="AE44" s="123"/>
      <c r="AF44" s="123"/>
      <c r="AG44" s="126"/>
    </row>
    <row r="45" spans="2:35" ht="3.75" customHeight="1" x14ac:dyDescent="0.45">
      <c r="B45" s="129"/>
      <c r="C45" s="129"/>
      <c r="D45" s="129"/>
      <c r="E45" s="33"/>
      <c r="F45" s="33"/>
      <c r="G45" s="33"/>
      <c r="H45" s="33"/>
      <c r="I45" s="33"/>
      <c r="J45" s="33"/>
      <c r="K45" s="33"/>
      <c r="L45" s="33"/>
      <c r="M45" s="33"/>
      <c r="N45" s="33"/>
      <c r="O45" s="33"/>
      <c r="P45" s="33"/>
      <c r="Q45" s="33"/>
      <c r="R45" s="33"/>
      <c r="S45" s="33"/>
      <c r="T45" s="33"/>
      <c r="U45" s="33"/>
      <c r="V45" s="30"/>
      <c r="W45" s="31"/>
      <c r="X45" s="30"/>
      <c r="Y45" s="81"/>
      <c r="Z45" s="81"/>
      <c r="AA45" s="30"/>
      <c r="AB45" s="31"/>
      <c r="AC45" s="31"/>
      <c r="AD45" s="30"/>
      <c r="AE45" s="30"/>
      <c r="AF45" s="30"/>
      <c r="AG45" s="30"/>
    </row>
    <row r="46" spans="2:35" ht="18" customHeight="1" x14ac:dyDescent="0.45">
      <c r="B46" s="13" t="s">
        <v>28</v>
      </c>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row>
    <row r="47" spans="2:35" ht="18" customHeight="1" x14ac:dyDescent="0.45">
      <c r="B47" s="27" t="s">
        <v>27</v>
      </c>
      <c r="C47" s="13"/>
      <c r="D47" s="13"/>
      <c r="E47" s="13"/>
      <c r="F47" s="158"/>
      <c r="G47" s="13" t="s">
        <v>24</v>
      </c>
      <c r="H47" s="27" t="s">
        <v>26</v>
      </c>
      <c r="I47" s="13"/>
      <c r="J47" s="13"/>
      <c r="K47" s="13"/>
      <c r="L47" s="159"/>
      <c r="M47" s="13" t="s">
        <v>24</v>
      </c>
      <c r="N47" s="27" t="s">
        <v>25</v>
      </c>
      <c r="O47" s="13"/>
      <c r="P47" s="13"/>
      <c r="Q47" s="13"/>
      <c r="R47" s="158"/>
      <c r="S47" s="13" t="s">
        <v>24</v>
      </c>
      <c r="T47" s="27" t="s">
        <v>23</v>
      </c>
      <c r="V47" s="13"/>
      <c r="W47" s="13"/>
      <c r="X47" s="13"/>
      <c r="Y47" s="333"/>
      <c r="Z47" s="333"/>
      <c r="AA47" s="333"/>
      <c r="AB47" s="333"/>
      <c r="AC47" s="333"/>
      <c r="AD47" s="333"/>
      <c r="AE47" s="333"/>
      <c r="AF47" s="333"/>
      <c r="AG47" s="138" t="s">
        <v>22</v>
      </c>
      <c r="AH47" s="138"/>
      <c r="AI47" s="138"/>
    </row>
    <row r="48" spans="2:35" ht="18" customHeight="1" x14ac:dyDescent="0.45">
      <c r="B48" s="19"/>
      <c r="C48" s="24"/>
      <c r="D48" s="24"/>
      <c r="E48" s="24"/>
      <c r="F48" s="24"/>
      <c r="G48" s="24"/>
      <c r="H48" s="19"/>
      <c r="I48" s="24"/>
      <c r="J48" s="24"/>
      <c r="K48" s="24"/>
      <c r="L48" s="25"/>
      <c r="M48" s="24"/>
      <c r="N48" s="19"/>
      <c r="O48" s="24"/>
      <c r="P48" s="22" t="s">
        <v>21</v>
      </c>
      <c r="Q48" s="24"/>
      <c r="R48" s="19"/>
      <c r="S48" s="23"/>
      <c r="T48" s="19" t="s">
        <v>20</v>
      </c>
      <c r="U48" s="19"/>
      <c r="V48" s="19"/>
      <c r="W48" s="19"/>
      <c r="X48" s="22" t="s">
        <v>19</v>
      </c>
      <c r="Y48" s="19"/>
      <c r="Z48" s="19"/>
      <c r="AA48" s="20" t="s">
        <v>18</v>
      </c>
      <c r="AB48" s="160"/>
      <c r="AC48" s="19" t="s">
        <v>17</v>
      </c>
      <c r="AD48" s="160"/>
      <c r="AE48" s="20" t="s">
        <v>16</v>
      </c>
      <c r="AF48" s="19" t="s">
        <v>15</v>
      </c>
      <c r="AG48" s="19"/>
    </row>
    <row r="49" spans="2:34" ht="20.25" customHeight="1" x14ac:dyDescent="0.45">
      <c r="B49" s="18"/>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row>
    <row r="50" spans="2:34" ht="14.4" customHeight="1" x14ac:dyDescent="0.45">
      <c r="B50" s="14" t="s">
        <v>86</v>
      </c>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row>
    <row r="51" spans="2:34" ht="14.4" customHeight="1" x14ac:dyDescent="0.45">
      <c r="B51" s="14" t="s">
        <v>87</v>
      </c>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row>
    <row r="52" spans="2:34" s="16" customFormat="1" ht="5.25" customHeight="1" x14ac:dyDescent="0.45">
      <c r="B52" s="7"/>
      <c r="C52" s="7"/>
      <c r="D52" s="7"/>
      <c r="E52" s="7"/>
      <c r="F52" s="7"/>
      <c r="G52" s="7"/>
      <c r="H52" s="7"/>
      <c r="I52" s="7"/>
      <c r="J52" s="7"/>
      <c r="K52" s="7"/>
      <c r="L52" s="7"/>
      <c r="M52" s="7"/>
      <c r="N52" s="7"/>
      <c r="O52" s="7"/>
      <c r="P52" s="7"/>
      <c r="Q52" s="7"/>
      <c r="R52" s="7"/>
      <c r="S52" s="7"/>
      <c r="T52" s="7"/>
      <c r="U52" s="7"/>
      <c r="V52" s="7"/>
      <c r="W52" s="7"/>
      <c r="X52" s="85"/>
      <c r="Y52" s="7"/>
      <c r="Z52" s="7"/>
      <c r="AA52" s="7"/>
      <c r="AB52" s="7"/>
      <c r="AC52" s="7"/>
      <c r="AD52" s="7"/>
      <c r="AE52" s="7"/>
      <c r="AF52" s="7"/>
      <c r="AG52" s="7"/>
      <c r="AH52" s="17"/>
    </row>
    <row r="53" spans="2:34" ht="18" customHeight="1" x14ac:dyDescent="0.45">
      <c r="B53" s="101" t="s">
        <v>14</v>
      </c>
      <c r="C53" s="102"/>
      <c r="D53" s="102"/>
      <c r="E53" s="102"/>
      <c r="F53" s="102"/>
      <c r="G53" s="102"/>
      <c r="H53" s="102"/>
      <c r="I53" s="102"/>
      <c r="J53" s="102"/>
      <c r="K53" s="102"/>
      <c r="L53" s="102"/>
      <c r="M53" s="102"/>
      <c r="N53" s="102"/>
      <c r="O53" s="102"/>
      <c r="P53" s="102"/>
      <c r="Q53" s="102"/>
      <c r="R53" s="102"/>
      <c r="S53" s="102"/>
      <c r="T53" s="102"/>
      <c r="U53" s="102"/>
      <c r="V53" s="103"/>
      <c r="W53" s="103"/>
      <c r="X53" s="104"/>
      <c r="Y53" s="105"/>
      <c r="Z53" s="84"/>
      <c r="AA53" s="115" t="s">
        <v>13</v>
      </c>
      <c r="AB53" s="104"/>
      <c r="AC53" s="104"/>
      <c r="AD53" s="104"/>
      <c r="AE53" s="104"/>
      <c r="AF53" s="104"/>
      <c r="AG53" s="105"/>
    </row>
    <row r="54" spans="2:34" ht="16.5" customHeight="1" x14ac:dyDescent="0.45">
      <c r="B54" s="116" t="s">
        <v>82</v>
      </c>
      <c r="C54" s="90"/>
      <c r="D54" s="90"/>
      <c r="E54" s="90"/>
      <c r="F54" s="90"/>
      <c r="G54" s="90"/>
      <c r="H54" s="90"/>
      <c r="I54" s="90"/>
      <c r="J54" s="84"/>
      <c r="K54" s="84"/>
      <c r="L54" s="84"/>
      <c r="M54" s="87"/>
      <c r="O54" s="164">
        <v>8360</v>
      </c>
      <c r="P54" s="164"/>
      <c r="Q54" s="87" t="s">
        <v>6</v>
      </c>
      <c r="R54" s="87"/>
      <c r="S54" s="161"/>
      <c r="T54" s="118" t="s">
        <v>11</v>
      </c>
      <c r="U54" s="89" t="s">
        <v>10</v>
      </c>
      <c r="V54" s="195" t="str">
        <f>IF(O54*S54=0,"",O54*S54)</f>
        <v/>
      </c>
      <c r="W54" s="195"/>
      <c r="X54" s="195"/>
      <c r="Y54" s="106" t="s">
        <v>6</v>
      </c>
      <c r="Z54" s="87"/>
      <c r="AA54" s="326" t="s">
        <v>92</v>
      </c>
      <c r="AB54" s="327"/>
      <c r="AC54" s="327"/>
      <c r="AD54" s="327"/>
      <c r="AE54" s="327"/>
      <c r="AF54" s="327"/>
      <c r="AG54" s="328"/>
    </row>
    <row r="55" spans="2:34" ht="7.5" customHeight="1" x14ac:dyDescent="0.45">
      <c r="B55" s="116"/>
      <c r="C55" s="90"/>
      <c r="D55" s="90"/>
      <c r="E55" s="90"/>
      <c r="F55" s="90"/>
      <c r="G55" s="90"/>
      <c r="H55" s="90"/>
      <c r="I55" s="90"/>
      <c r="J55" s="84"/>
      <c r="K55" s="84"/>
      <c r="L55" s="84"/>
      <c r="M55" s="87"/>
      <c r="O55" s="137"/>
      <c r="P55" s="137"/>
      <c r="Q55" s="87"/>
      <c r="R55" s="87"/>
      <c r="S55" s="87"/>
      <c r="T55" s="118"/>
      <c r="U55" s="89"/>
      <c r="V55" s="151"/>
      <c r="W55" s="151"/>
      <c r="X55" s="151"/>
      <c r="Y55" s="106"/>
      <c r="Z55" s="87"/>
      <c r="AA55" s="329"/>
      <c r="AB55" s="327"/>
      <c r="AC55" s="327"/>
      <c r="AD55" s="327"/>
      <c r="AE55" s="327"/>
      <c r="AF55" s="327"/>
      <c r="AG55" s="328"/>
    </row>
    <row r="56" spans="2:34" ht="16.5" customHeight="1" x14ac:dyDescent="0.45">
      <c r="B56" s="107"/>
      <c r="C56" s="84"/>
      <c r="D56" s="84"/>
      <c r="E56" s="84"/>
      <c r="F56" s="84"/>
      <c r="G56" s="84"/>
      <c r="H56" s="93"/>
      <c r="I56" s="93"/>
      <c r="J56" s="87"/>
      <c r="K56" s="87"/>
      <c r="L56" s="87"/>
      <c r="M56" s="87"/>
      <c r="N56" s="92"/>
      <c r="R56" s="91" t="s">
        <v>9</v>
      </c>
      <c r="T56" s="87"/>
      <c r="U56" s="89"/>
      <c r="V56" s="162">
        <v>660</v>
      </c>
      <c r="W56" s="162"/>
      <c r="X56" s="162"/>
      <c r="Y56" s="106" t="s">
        <v>6</v>
      </c>
      <c r="Z56" s="87"/>
      <c r="AA56" s="329"/>
      <c r="AB56" s="327"/>
      <c r="AC56" s="327"/>
      <c r="AD56" s="327"/>
      <c r="AE56" s="327"/>
      <c r="AF56" s="327"/>
      <c r="AG56" s="328"/>
    </row>
    <row r="57" spans="2:34" ht="7.5" customHeight="1" x14ac:dyDescent="0.45">
      <c r="B57" s="107"/>
      <c r="C57" s="84"/>
      <c r="D57" s="84"/>
      <c r="E57" s="84"/>
      <c r="F57" s="84"/>
      <c r="G57" s="84"/>
      <c r="H57" s="93"/>
      <c r="I57" s="93"/>
      <c r="J57" s="87"/>
      <c r="K57" s="87"/>
      <c r="L57" s="87"/>
      <c r="M57" s="87"/>
      <c r="N57" s="92"/>
      <c r="R57" s="91"/>
      <c r="T57" s="87"/>
      <c r="U57" s="89"/>
      <c r="V57" s="137"/>
      <c r="W57" s="137"/>
      <c r="X57" s="137"/>
      <c r="Y57" s="106"/>
      <c r="Z57" s="87"/>
      <c r="AA57" s="329"/>
      <c r="AB57" s="327"/>
      <c r="AC57" s="327"/>
      <c r="AD57" s="327"/>
      <c r="AE57" s="327"/>
      <c r="AF57" s="327"/>
      <c r="AG57" s="328"/>
    </row>
    <row r="58" spans="2:34" ht="16.5" customHeight="1" x14ac:dyDescent="0.15">
      <c r="B58" s="108" t="s">
        <v>8</v>
      </c>
      <c r="C58" s="94"/>
      <c r="D58" s="95"/>
      <c r="E58" s="9"/>
      <c r="F58" s="96"/>
      <c r="G58" s="97"/>
      <c r="H58" s="98"/>
      <c r="I58" s="98"/>
      <c r="J58" s="87"/>
      <c r="K58" s="87"/>
      <c r="L58" s="87"/>
      <c r="M58" s="87"/>
      <c r="N58" s="99"/>
      <c r="O58" s="99"/>
      <c r="P58" s="100" t="s">
        <v>7</v>
      </c>
      <c r="Q58" s="100"/>
      <c r="R58" s="100"/>
      <c r="S58" s="163" t="str">
        <f>IF(V54="","",V54+V56)</f>
        <v/>
      </c>
      <c r="T58" s="163"/>
      <c r="U58" s="163"/>
      <c r="V58" s="163"/>
      <c r="W58" s="163"/>
      <c r="X58" s="163"/>
      <c r="Y58" s="109" t="s">
        <v>6</v>
      </c>
      <c r="Z58" s="88"/>
      <c r="AA58" s="329"/>
      <c r="AB58" s="327"/>
      <c r="AC58" s="327"/>
      <c r="AD58" s="327"/>
      <c r="AE58" s="327"/>
      <c r="AF58" s="327"/>
      <c r="AG58" s="328"/>
    </row>
    <row r="59" spans="2:34" ht="6.75" customHeight="1" x14ac:dyDescent="0.45">
      <c r="B59" s="110"/>
      <c r="C59" s="111"/>
      <c r="D59" s="111"/>
      <c r="E59" s="111"/>
      <c r="F59" s="111"/>
      <c r="G59" s="111"/>
      <c r="H59" s="111"/>
      <c r="I59" s="111"/>
      <c r="J59" s="111"/>
      <c r="K59" s="111"/>
      <c r="L59" s="111"/>
      <c r="M59" s="111"/>
      <c r="N59" s="111"/>
      <c r="O59" s="111"/>
      <c r="P59" s="111"/>
      <c r="Q59" s="111"/>
      <c r="R59" s="111"/>
      <c r="S59" s="111"/>
      <c r="T59" s="111"/>
      <c r="U59" s="111"/>
      <c r="V59" s="111"/>
      <c r="W59" s="112"/>
      <c r="X59" s="113"/>
      <c r="Y59" s="114"/>
      <c r="Z59" s="86"/>
      <c r="AA59" s="330"/>
      <c r="AB59" s="331"/>
      <c r="AC59" s="331"/>
      <c r="AD59" s="331"/>
      <c r="AE59" s="331"/>
      <c r="AF59" s="331"/>
      <c r="AG59" s="332"/>
    </row>
    <row r="60" spans="2:34" ht="6.75" customHeight="1" x14ac:dyDescent="0.45">
      <c r="X60" s="87"/>
      <c r="Y60" s="6"/>
      <c r="Z60" s="6"/>
      <c r="AA60" s="6"/>
      <c r="AB60" s="6"/>
      <c r="AC60" s="6"/>
      <c r="AD60" s="6"/>
      <c r="AE60" s="6"/>
      <c r="AF60" s="6"/>
      <c r="AG60" s="6"/>
    </row>
    <row r="61" spans="2:34" ht="11.25" customHeight="1" x14ac:dyDescent="0.45">
      <c r="B61" s="5" t="s">
        <v>5</v>
      </c>
      <c r="D61" s="3"/>
      <c r="E61" s="3"/>
      <c r="F61" s="3"/>
      <c r="G61" s="3" t="s">
        <v>4</v>
      </c>
      <c r="I61" s="3"/>
      <c r="J61" s="3"/>
      <c r="K61" s="3"/>
      <c r="L61" s="3"/>
      <c r="M61" s="3"/>
      <c r="N61" s="3"/>
      <c r="O61" s="3"/>
      <c r="P61" s="3"/>
      <c r="Q61" s="3"/>
      <c r="R61" s="3"/>
      <c r="S61" s="3"/>
      <c r="T61" s="3"/>
      <c r="U61" s="3"/>
      <c r="V61" s="3"/>
      <c r="W61" s="3"/>
      <c r="X61" s="3"/>
      <c r="Y61" s="3"/>
      <c r="Z61" s="3"/>
      <c r="AA61" s="3"/>
      <c r="AB61" s="3"/>
      <c r="AC61" s="3"/>
      <c r="AD61" s="3"/>
    </row>
    <row r="62" spans="2:34" ht="11.25" customHeight="1" x14ac:dyDescent="0.45">
      <c r="B62" s="3" t="s">
        <v>3</v>
      </c>
      <c r="D62" s="3"/>
      <c r="E62" s="3"/>
      <c r="F62" s="3"/>
      <c r="G62" s="3"/>
      <c r="H62" s="3"/>
      <c r="I62" s="3"/>
      <c r="J62" s="3"/>
      <c r="K62" s="3"/>
      <c r="L62" s="3"/>
      <c r="M62" s="3"/>
      <c r="N62" s="3"/>
      <c r="O62" s="3"/>
      <c r="P62" s="3"/>
      <c r="Q62" s="3"/>
      <c r="R62" s="4" t="s">
        <v>2</v>
      </c>
      <c r="U62" s="3"/>
      <c r="V62" s="3"/>
      <c r="X62" s="3"/>
      <c r="Y62" s="3"/>
      <c r="Z62" s="3"/>
      <c r="AA62" s="3"/>
      <c r="AB62" s="3"/>
      <c r="AC62" s="3"/>
    </row>
    <row r="63" spans="2:34" ht="11.25" customHeight="1" x14ac:dyDescent="0.45">
      <c r="B63" s="3" t="s">
        <v>1</v>
      </c>
      <c r="D63" s="3"/>
      <c r="E63" s="3"/>
      <c r="F63" s="3"/>
      <c r="G63" s="3"/>
      <c r="H63" s="3"/>
      <c r="I63" s="3"/>
      <c r="J63" s="3"/>
      <c r="K63" s="3"/>
      <c r="L63" s="3"/>
      <c r="M63" s="3"/>
      <c r="N63" s="3"/>
      <c r="O63" s="3"/>
      <c r="P63" s="3"/>
      <c r="Q63" s="3"/>
      <c r="R63" s="3"/>
      <c r="S63" s="4"/>
      <c r="T63" s="4"/>
      <c r="U63" s="3"/>
      <c r="V63" s="3"/>
      <c r="W63" s="3"/>
      <c r="X63" s="3"/>
      <c r="Y63" s="3"/>
      <c r="Z63" s="3"/>
      <c r="AA63" s="3"/>
      <c r="AB63" s="3"/>
      <c r="AC63" s="3"/>
    </row>
    <row r="64" spans="2:34" ht="13.2" customHeight="1" x14ac:dyDescent="0.45">
      <c r="D64" s="3"/>
      <c r="E64" s="3"/>
      <c r="F64" s="3"/>
      <c r="G64" s="3"/>
      <c r="H64" s="3"/>
      <c r="I64" s="3"/>
      <c r="J64" s="3"/>
      <c r="K64" s="3"/>
      <c r="L64" s="3"/>
      <c r="M64" s="3"/>
      <c r="N64" s="3"/>
      <c r="O64" s="3"/>
      <c r="P64" s="3"/>
      <c r="Q64" s="3"/>
      <c r="R64" s="3"/>
      <c r="S64" s="3"/>
      <c r="T64" s="3"/>
      <c r="U64" s="3"/>
      <c r="V64" s="3"/>
      <c r="W64" s="3"/>
      <c r="X64" s="3"/>
      <c r="Y64" s="3"/>
      <c r="Z64" s="3"/>
      <c r="AA64" s="3"/>
      <c r="AB64" s="3"/>
      <c r="AC64" s="3"/>
      <c r="AD64" s="2" t="s">
        <v>0</v>
      </c>
    </row>
    <row r="65" s="1" customFormat="1" ht="0" hidden="1" customHeight="1" x14ac:dyDescent="0.45"/>
    <row r="66" s="1" customFormat="1" ht="0" hidden="1" customHeight="1" x14ac:dyDescent="0.45"/>
    <row r="67" s="1" customFormat="1" ht="0" hidden="1" customHeight="1" x14ac:dyDescent="0.45"/>
    <row r="68" s="1" customFormat="1" ht="0" hidden="1" customHeight="1" x14ac:dyDescent="0.45"/>
  </sheetData>
  <sheetProtection sheet="1" objects="1" scenarios="1" selectLockedCells="1" selectUnlockedCells="1"/>
  <mergeCells count="78">
    <mergeCell ref="R5:AG6"/>
    <mergeCell ref="B7:D7"/>
    <mergeCell ref="E7:K7"/>
    <mergeCell ref="M7:O7"/>
    <mergeCell ref="P7:V7"/>
    <mergeCell ref="W7:Z7"/>
    <mergeCell ref="AA7:AG7"/>
    <mergeCell ref="B8:AG8"/>
    <mergeCell ref="B9:D9"/>
    <mergeCell ref="E9:Q9"/>
    <mergeCell ref="R9:T11"/>
    <mergeCell ref="U9:V9"/>
    <mergeCell ref="W9:AG9"/>
    <mergeCell ref="B10:D11"/>
    <mergeCell ref="E10:Q11"/>
    <mergeCell ref="U10:V10"/>
    <mergeCell ref="W10:AG10"/>
    <mergeCell ref="U11:V11"/>
    <mergeCell ref="W11:AG11"/>
    <mergeCell ref="B12:D13"/>
    <mergeCell ref="E12:AG12"/>
    <mergeCell ref="E13:AG13"/>
    <mergeCell ref="Y14:AG14"/>
    <mergeCell ref="B16:B17"/>
    <mergeCell ref="C16:M17"/>
    <mergeCell ref="N16:X17"/>
    <mergeCell ref="Y16:AG16"/>
    <mergeCell ref="Y17:AG17"/>
    <mergeCell ref="B14:D14"/>
    <mergeCell ref="E14:K14"/>
    <mergeCell ref="L14:N14"/>
    <mergeCell ref="O14:U14"/>
    <mergeCell ref="V14:X14"/>
    <mergeCell ref="B20:B21"/>
    <mergeCell ref="C20:M21"/>
    <mergeCell ref="N20:X20"/>
    <mergeCell ref="Y20:AG21"/>
    <mergeCell ref="N21:X21"/>
    <mergeCell ref="B18:B19"/>
    <mergeCell ref="C18:M19"/>
    <mergeCell ref="N18:X18"/>
    <mergeCell ref="Y18:AG19"/>
    <mergeCell ref="N19:X19"/>
    <mergeCell ref="Q28:R28"/>
    <mergeCell ref="B22:B23"/>
    <mergeCell ref="C22:M23"/>
    <mergeCell ref="N22:X22"/>
    <mergeCell ref="Y22:AG23"/>
    <mergeCell ref="N23:X23"/>
    <mergeCell ref="B24:B25"/>
    <mergeCell ref="C24:M25"/>
    <mergeCell ref="N24:X24"/>
    <mergeCell ref="Y24:AG25"/>
    <mergeCell ref="N25:X25"/>
    <mergeCell ref="B26:B27"/>
    <mergeCell ref="C26:M27"/>
    <mergeCell ref="N26:X26"/>
    <mergeCell ref="Y26:AG27"/>
    <mergeCell ref="N27:X27"/>
    <mergeCell ref="Y47:AF47"/>
    <mergeCell ref="N29:P29"/>
    <mergeCell ref="V29:X29"/>
    <mergeCell ref="AC29:AE29"/>
    <mergeCell ref="V33:X33"/>
    <mergeCell ref="AC33:AE33"/>
    <mergeCell ref="N34:P34"/>
    <mergeCell ref="V34:X34"/>
    <mergeCell ref="AC34:AE34"/>
    <mergeCell ref="AB36:AE36"/>
    <mergeCell ref="AB37:AE37"/>
    <mergeCell ref="B43:D44"/>
    <mergeCell ref="E43:V44"/>
    <mergeCell ref="W43:AG43"/>
    <mergeCell ref="O54:P54"/>
    <mergeCell ref="V54:X54"/>
    <mergeCell ref="AA54:AG59"/>
    <mergeCell ref="V56:X56"/>
    <mergeCell ref="S58:X58"/>
  </mergeCells>
  <phoneticPr fontId="3"/>
  <conditionalFormatting sqref="E9:E10 E12:E14 O14 Y14:Z14 C18 Y18:Z18 N18:N27 C20 C22 C24 C26 S29 F47 AB48 AD48 AF48 S54">
    <cfRule type="expression" dxfId="11" priority="28">
      <formula>C9=""</formula>
    </cfRule>
  </conditionalFormatting>
  <conditionalFormatting sqref="E10 S29">
    <cfRule type="expression" priority="18">
      <formula>E10&lt;&gt;""</formula>
    </cfRule>
  </conditionalFormatting>
  <conditionalFormatting sqref="E12:E14 O14 Y14:Z14 C18 Y18:Z18 N18:N27 C20 C22 C24 C26 F47 AB48 AD48 AF48 S54">
    <cfRule type="expression" priority="27">
      <formula>C12&lt;&gt;""</formula>
    </cfRule>
  </conditionalFormatting>
  <conditionalFormatting sqref="L47">
    <cfRule type="expression" priority="25">
      <formula>L47&lt;&gt;""</formula>
    </cfRule>
    <cfRule type="expression" dxfId="10" priority="26">
      <formula>L47=""</formula>
    </cfRule>
  </conditionalFormatting>
  <conditionalFormatting sqref="R47">
    <cfRule type="expression" priority="23">
      <formula>R47&lt;&gt;""</formula>
    </cfRule>
    <cfRule type="expression" dxfId="9" priority="24">
      <formula>R47=""</formula>
    </cfRule>
  </conditionalFormatting>
  <conditionalFormatting sqref="R34:S34">
    <cfRule type="expression" priority="4">
      <formula>R34&lt;&gt;""</formula>
    </cfRule>
    <cfRule type="expression" dxfId="8" priority="5">
      <formula>R34=""</formula>
    </cfRule>
  </conditionalFormatting>
  <conditionalFormatting sqref="W9:W11">
    <cfRule type="expression" priority="19">
      <formula>W9&lt;&gt;""</formula>
    </cfRule>
    <cfRule type="expression" dxfId="7" priority="20">
      <formula>W9=""</formula>
    </cfRule>
  </conditionalFormatting>
  <conditionalFormatting sqref="Y20:Z20">
    <cfRule type="expression" priority="16">
      <formula>Y20&lt;&gt;""</formula>
    </cfRule>
    <cfRule type="expression" dxfId="6" priority="17">
      <formula>Y20=""</formula>
    </cfRule>
  </conditionalFormatting>
  <conditionalFormatting sqref="Y22:Z22">
    <cfRule type="expression" priority="14">
      <formula>Y22&lt;&gt;""</formula>
    </cfRule>
    <cfRule type="expression" dxfId="5" priority="15">
      <formula>Y22=""</formula>
    </cfRule>
  </conditionalFormatting>
  <conditionalFormatting sqref="Y24:Z24">
    <cfRule type="expression" priority="12">
      <formula>Y24&lt;&gt;""</formula>
    </cfRule>
    <cfRule type="expression" dxfId="4" priority="13">
      <formula>Y24=""</formula>
    </cfRule>
  </conditionalFormatting>
  <conditionalFormatting sqref="Y26:Z26">
    <cfRule type="expression" priority="10">
      <formula>Y26&lt;&gt;""</formula>
    </cfRule>
    <cfRule type="expression" dxfId="3" priority="11">
      <formula>Y26=""</formula>
    </cfRule>
  </conditionalFormatting>
  <conditionalFormatting sqref="Y47:Z47">
    <cfRule type="expression" priority="21">
      <formula>Y47&lt;&gt;""</formula>
    </cfRule>
    <cfRule type="expression" dxfId="2" priority="22">
      <formula>Y47=""</formula>
    </cfRule>
  </conditionalFormatting>
  <conditionalFormatting sqref="AA44:AC44">
    <cfRule type="expression" priority="8">
      <formula>AA44&lt;&gt;""</formula>
    </cfRule>
    <cfRule type="expression" dxfId="1" priority="9">
      <formula>AA44=""</formula>
    </cfRule>
  </conditionalFormatting>
  <conditionalFormatting sqref="AA54:AG59">
    <cfRule type="expression" dxfId="0" priority="1">
      <formula>AA54=""</formula>
    </cfRule>
    <cfRule type="expression" priority="2">
      <formula>AA54&lt;&gt;""</formula>
    </cfRule>
  </conditionalFormatting>
  <dataValidations count="3">
    <dataValidation imeMode="off" allowBlank="1" showInputMessage="1" showErrorMessage="1" sqref="Y14:AG14 E14:K14 O14:U14" xr:uid="{27463049-F7B2-4916-8E6E-90073A1367C8}"/>
    <dataValidation imeMode="hiragana" allowBlank="1" showInputMessage="1" showErrorMessage="1" sqref="C24 C18 C22 E12:E13 C20 N18:N27 C26" xr:uid="{072B095E-BE5E-4117-865B-CA51BA3D7C61}"/>
    <dataValidation type="list" allowBlank="1" showInputMessage="1" showErrorMessage="1" sqref="Y18:Z18 Y20:Z20 Y22:Z22 Y24:Z24 Y26:Z26" xr:uid="{7219A0BD-E367-4E4D-B6D1-C5DA787617E5}">
      <formula1>"要,不要"</formula1>
    </dataValidation>
  </dataValidations>
  <printOptions horizontalCentered="1" verticalCentered="1"/>
  <pageMargins left="0.59055118110236227" right="0.39370078740157483" top="0.39370078740157483" bottom="0.19685039370078741" header="0.31496062992125984" footer="0.19685039370078741"/>
  <pageSetup paperSize="9" scale="91" orientation="portrait" horizontalDpi="300" verticalDpi="300" r:id="rId1"/>
  <headerFooter scaleWithDoc="0" alignWithMargins="0">
    <oddHeader xml:space="preserve">&amp;R&amp;"ＭＳ ゴシック,標準"&amp;18&amp;U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22</xdr:col>
                    <xdr:colOff>7620</xdr:colOff>
                    <xdr:row>47</xdr:row>
                    <xdr:rowOff>30480</xdr:rowOff>
                  </from>
                  <to>
                    <xdr:col>23</xdr:col>
                    <xdr:colOff>106680</xdr:colOff>
                    <xdr:row>48</xdr:row>
                    <xdr:rowOff>22860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18</xdr:col>
                    <xdr:colOff>38100</xdr:colOff>
                    <xdr:row>47</xdr:row>
                    <xdr:rowOff>7620</xdr:rowOff>
                  </from>
                  <to>
                    <xdr:col>19</xdr:col>
                    <xdr:colOff>38100</xdr:colOff>
                    <xdr:row>48</xdr:row>
                    <xdr:rowOff>45720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 (全日のみ)</vt:lpstr>
      <vt:lpstr>記入例</vt:lpstr>
      <vt:lpstr>記入例!Print_Area</vt:lpstr>
      <vt:lpstr>'申込書 (全日のみ)'!Print_Area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植木 貴美子</dc:creator>
  <cp:lastModifiedBy>佐渡 聖人</cp:lastModifiedBy>
  <cp:lastPrinted>2026-07-23T05:44:11Z</cp:lastPrinted>
  <dcterms:created xsi:type="dcterms:W3CDTF">2025-10-27T07:08:24Z</dcterms:created>
  <dcterms:modified xsi:type="dcterms:W3CDTF">2026-08-05T08:26:20Z</dcterms:modified>
</cp:coreProperties>
</file>