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1.233\data\99.業務\4.講習会\"/>
    </mc:Choice>
  </mc:AlternateContent>
  <xr:revisionPtr revIDLastSave="0" documentId="13_ncr:1_{56D0ECFC-0D6A-42A7-992F-262E71A62CE4}" xr6:coauthVersionLast="47" xr6:coauthVersionMax="47" xr10:uidLastSave="{00000000-0000-0000-0000-000000000000}"/>
  <bookViews>
    <workbookView xWindow="28680" yWindow="960" windowWidth="29040" windowHeight="15720" xr2:uid="{2785B054-6BFC-475F-9A76-756BF2012A2E}"/>
  </bookViews>
  <sheets>
    <sheet name="申込書 (全日のみ)" sheetId="1" r:id="rId1"/>
    <sheet name="記入例" sheetId="3" r:id="rId2"/>
  </sheets>
  <definedNames>
    <definedName name="_xlnm.Print_Area" localSheetId="1">記入例!$B$1:$AG$74</definedName>
    <definedName name="_xlnm.Print_Area" localSheetId="0">'申込書 (全日のみ)'!$B$1:$AG$74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 l="1"/>
  <c r="S29" i="1"/>
  <c r="V58" i="3"/>
  <c r="V57" i="3"/>
  <c r="V56" i="3"/>
  <c r="S60" i="3" s="1"/>
  <c r="V37" i="3"/>
  <c r="AC37" i="3" s="1"/>
  <c r="V36" i="3"/>
  <c r="V32" i="3"/>
  <c r="AC32" i="3" s="1"/>
  <c r="V29" i="3"/>
  <c r="AC29" i="3" s="1"/>
  <c r="E7" i="3"/>
  <c r="V58" i="1"/>
  <c r="V57" i="1"/>
  <c r="V37" i="1"/>
  <c r="V36" i="1"/>
  <c r="AC37" i="1" s="1"/>
  <c r="AB39" i="3" l="1"/>
  <c r="E7" i="1" l="1"/>
  <c r="V29" i="1"/>
  <c r="AC29" i="1" s="1"/>
  <c r="V32" i="1"/>
  <c r="AC32" i="1" s="1"/>
  <c r="V56" i="1"/>
  <c r="S60" i="1" s="1"/>
  <c r="AB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植木　貴美子</author>
  </authors>
  <commentList>
    <comment ref="E7" authorId="0" shapeId="0" xr:uid="{3C7A8765-4916-4A68-897D-22CFE7A768F3}">
      <text>
        <r>
          <rPr>
            <sz val="9"/>
            <color indexed="81"/>
            <rFont val="游ゴシック"/>
            <family val="3"/>
            <charset val="128"/>
            <scheme val="minor"/>
          </rPr>
          <t>計算式は削除しても構いません</t>
        </r>
      </text>
    </comment>
    <comment ref="E9" authorId="0" shapeId="0" xr:uid="{AB41EE59-80B8-4E98-BCDA-12B952A38CAC}">
      <text>
        <r>
          <rPr>
            <sz val="9"/>
            <color indexed="81"/>
            <rFont val="游ゴシック"/>
            <family val="3"/>
            <charset val="128"/>
            <scheme val="minor"/>
          </rPr>
          <t>全角カタカナで入力します</t>
        </r>
      </text>
    </comment>
    <comment ref="W10" authorId="1" shapeId="0" xr:uid="{844F7C75-BC2C-4E93-AD0B-32D7A7D14E63}">
      <text>
        <r>
          <rPr>
            <sz val="9"/>
            <color indexed="81"/>
            <rFont val="游ゴシック"/>
            <family val="3"/>
            <charset val="128"/>
            <scheme val="minor"/>
          </rPr>
          <t>全角カタカナで入力します</t>
        </r>
      </text>
    </comment>
    <comment ref="Y49" authorId="1" shapeId="0" xr:uid="{C835FD27-C7C9-4F8E-AD93-28A4F00506A7}">
      <text>
        <r>
          <rPr>
            <sz val="9"/>
            <color indexed="81"/>
            <rFont val="游ゴシック"/>
            <family val="3"/>
            <charset val="128"/>
            <scheme val="minor"/>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植木　貴美子</author>
  </authors>
  <commentList>
    <comment ref="E7" authorId="0" shapeId="0" xr:uid="{19485CCD-F8F1-4FD4-9B1E-D15C01689274}">
      <text>
        <r>
          <rPr>
            <sz val="9"/>
            <color indexed="81"/>
            <rFont val="游ゴシック"/>
            <family val="3"/>
            <charset val="128"/>
            <scheme val="minor"/>
          </rPr>
          <t>計算式は削除しても構いません</t>
        </r>
      </text>
    </comment>
    <comment ref="E9" authorId="0" shapeId="0" xr:uid="{46ED44AF-FC16-4B42-B4DA-1F8067882644}">
      <text>
        <r>
          <rPr>
            <sz val="9"/>
            <color indexed="81"/>
            <rFont val="游ゴシック"/>
            <family val="3"/>
            <charset val="128"/>
            <scheme val="minor"/>
          </rPr>
          <t>全角カタカナで入力します</t>
        </r>
      </text>
    </comment>
    <comment ref="W10" authorId="1" shapeId="0" xr:uid="{560F8FF4-ADEA-4AB7-89F5-6EE4ABB08672}">
      <text>
        <r>
          <rPr>
            <sz val="9"/>
            <color indexed="81"/>
            <rFont val="游ゴシック"/>
            <family val="3"/>
            <charset val="128"/>
            <scheme val="minor"/>
          </rPr>
          <t>全角カタカナで入力します</t>
        </r>
      </text>
    </comment>
    <comment ref="Y49" authorId="1" shapeId="0" xr:uid="{B8008680-E2AD-48B9-A821-026605ED9885}">
      <text>
        <r>
          <rPr>
            <sz val="9"/>
            <color indexed="81"/>
            <rFont val="游ゴシック"/>
            <family val="3"/>
            <charset val="128"/>
            <scheme val="minor"/>
          </rPr>
          <t>入力しきれない場合は通信欄にご記入ください</t>
        </r>
      </text>
    </comment>
  </commentList>
</comments>
</file>

<file path=xl/sharedStrings.xml><?xml version="1.0" encoding="utf-8"?>
<sst xmlns="http://schemas.openxmlformats.org/spreadsheetml/2006/main" count="276" uniqueCount="101">
  <si>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</si>
  <si>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</si>
  <si>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er-kyushu09@zai-keicho.or.jp</t>
    <phoneticPr fontId="3"/>
  </si>
  <si>
    <r>
      <rPr>
        <u/>
        <sz val="8"/>
        <color theme="1"/>
        <rFont val="BIZ UDゴシック"/>
        <family val="3"/>
        <charset val="128"/>
      </rPr>
      <t>個人情報の照会、修正等の希望</t>
    </r>
    <r>
      <rPr>
        <sz val="8"/>
        <color theme="1"/>
        <rFont val="BIZ UDゴシック"/>
        <family val="3"/>
        <charset val="128"/>
      </rPr>
      <t xml:space="preserve">：一般財団法人　経済調査会　九州支部 　 </t>
    </r>
    <rPh sb="28" eb="30">
      <t>ｷｭｳｼｭｳ</t>
    </rPh>
    <phoneticPr fontId="3" type="halfwidthKatakana"/>
  </si>
  <si>
    <t>・本講習会の案内、請求書の発送、・雑誌、書籍、電子媒体及び講習会等のご案内 ・アンケートの依頼</t>
    <rPh sb="1" eb="2">
      <t>ﾎﾝ</t>
    </rPh>
    <rPh sb="2" eb="5">
      <t>ｺｳｼｭｳｶｲ</t>
    </rPh>
    <rPh sb="6" eb="8">
      <t>ｱﾝﾅｲ</t>
    </rPh>
    <phoneticPr fontId="3" type="halfwidthKatakana"/>
  </si>
  <si>
    <t>個人情報の利用目的</t>
  </si>
  <si>
    <t>円</t>
    <rPh sb="0" eb="1">
      <t>エン</t>
    </rPh>
    <phoneticPr fontId="3"/>
  </si>
  <si>
    <t>合　計</t>
    <rPh sb="0" eb="1">
      <t>ゴウ</t>
    </rPh>
    <rPh sb="2" eb="3">
      <t>ケイ</t>
    </rPh>
    <phoneticPr fontId="3"/>
  </si>
  <si>
    <t>※価格は全て税込表記です。</t>
    <phoneticPr fontId="3"/>
  </si>
  <si>
    <t>送　料　一　律</t>
    <rPh sb="0" eb="1">
      <t>ソウ</t>
    </rPh>
    <rPh sb="2" eb="3">
      <t>リョウ</t>
    </rPh>
    <rPh sb="4" eb="5">
      <t>イチ</t>
    </rPh>
    <rPh sb="6" eb="7">
      <t>リツ</t>
    </rPh>
    <phoneticPr fontId="3"/>
  </si>
  <si>
    <t>＝</t>
    <phoneticPr fontId="3"/>
  </si>
  <si>
    <t>冊</t>
    <rPh sb="0" eb="1">
      <t>ｻﾂ</t>
    </rPh>
    <phoneticPr fontId="3" type="halfwidthKatakana"/>
  </si>
  <si>
    <t>×</t>
    <phoneticPr fontId="3"/>
  </si>
  <si>
    <t xml:space="preserve">≪通信欄≫
</t>
    <rPh sb="1" eb="4">
      <t>ツウシンラン</t>
    </rPh>
    <phoneticPr fontId="3"/>
  </si>
  <si>
    <t>≪書籍申込≫</t>
    <phoneticPr fontId="3"/>
  </si>
  <si>
    <t>上段の「官公庁名・会社名」「連絡担当者名」「所在地」「ＴＥＬ」欄にご記入の上、お申込みください。</t>
    <rPh sb="0" eb="2">
      <t>ジョウダン</t>
    </rPh>
    <rPh sb="4" eb="8">
      <t>カンコウチョウメイ</t>
    </rPh>
    <rPh sb="9" eb="12">
      <t>カイシャメイ</t>
    </rPh>
    <rPh sb="14" eb="20">
      <t>レンラクタントウシャメイ</t>
    </rPh>
    <rPh sb="22" eb="25">
      <t>ショザイチ</t>
    </rPh>
    <rPh sb="31" eb="32">
      <t>ラン</t>
    </rPh>
    <rPh sb="34" eb="36">
      <t>キニュウ</t>
    </rPh>
    <rPh sb="37" eb="38">
      <t>ウエ</t>
    </rPh>
    <rPh sb="40" eb="42">
      <t>モウシコミ</t>
    </rPh>
    <phoneticPr fontId="3"/>
  </si>
  <si>
    <t>講習会同様に本用紙にてお申し込みください。請求書は書籍に同封いたしますので到着後にお振込みください。</t>
    <rPh sb="6" eb="7">
      <t>ﾎﾝ</t>
    </rPh>
    <rPh sb="7" eb="9">
      <t>ﾖｳｼ</t>
    </rPh>
    <rPh sb="25" eb="27">
      <t>ｼｮｾｷ</t>
    </rPh>
    <rPh sb="37" eb="39">
      <t>ﾄｳﾁｬｸ</t>
    </rPh>
    <phoneticPr fontId="3" type="halfwidthKatakana"/>
  </si>
  <si>
    <t>）</t>
    <phoneticPr fontId="3"/>
  </si>
  <si>
    <t>日</t>
    <rPh sb="0" eb="1">
      <t>ニチ</t>
    </rPh>
    <phoneticPr fontId="3"/>
  </si>
  <si>
    <t>月</t>
    <rPh sb="0" eb="1">
      <t>ガツ</t>
    </rPh>
    <phoneticPr fontId="3"/>
  </si>
  <si>
    <t>（</t>
    <phoneticPr fontId="3"/>
  </si>
  <si>
    <t>指定日</t>
    <rPh sb="0" eb="2">
      <t>シテイ</t>
    </rPh>
    <rPh sb="2" eb="3">
      <t>ヒ</t>
    </rPh>
    <phoneticPr fontId="3"/>
  </si>
  <si>
    <t>発行日</t>
    <rPh sb="0" eb="2">
      <t>ハッコウ</t>
    </rPh>
    <rPh sb="2" eb="3">
      <t>ビ</t>
    </rPh>
    <phoneticPr fontId="3"/>
  </si>
  <si>
    <t>発行日付</t>
    <rPh sb="0" eb="4">
      <t>ハッコウヒヅケ</t>
    </rPh>
    <phoneticPr fontId="3"/>
  </si>
  <si>
    <t>)</t>
    <phoneticPr fontId="3"/>
  </si>
  <si>
    <t xml:space="preserve"> 書類宛名指定 ( </t>
    <rPh sb="1" eb="3">
      <t>ショルイ</t>
    </rPh>
    <rPh sb="3" eb="5">
      <t>アテナ</t>
    </rPh>
    <rPh sb="5" eb="7">
      <t>シテイ</t>
    </rPh>
    <phoneticPr fontId="3"/>
  </si>
  <si>
    <t>枚</t>
    <rPh sb="0" eb="1">
      <t>ﾏｲ</t>
    </rPh>
    <phoneticPr fontId="3" type="halfwidthKatakana"/>
  </si>
  <si>
    <t>ｃ. 納品書</t>
    <phoneticPr fontId="3" type="halfwidthKatakana"/>
  </si>
  <si>
    <t>ｂ. 請求書</t>
    <phoneticPr fontId="3" type="halfwidthKatakana"/>
  </si>
  <si>
    <t>ａ. 見積書</t>
    <phoneticPr fontId="3" type="halfwidthKatakana"/>
  </si>
  <si>
    <t>◆必要書類があれば送付いたしますので、ご記入ください　（下記書類は受講証送付時に同封いたします）。</t>
    <phoneticPr fontId="3" type="halfwidthKatakana"/>
  </si>
  <si>
    <t>日頃）</t>
    <rPh sb="0" eb="1">
      <t>ニチ</t>
    </rPh>
    <rPh sb="1" eb="2">
      <t>コロ</t>
    </rPh>
    <phoneticPr fontId="3"/>
  </si>
  <si>
    <t>振込予定日</t>
    <phoneticPr fontId="3"/>
  </si>
  <si>
    <t>振込手数料はご負担いただきますよう、お願いいたします。</t>
    <phoneticPr fontId="3"/>
  </si>
  <si>
    <r>
      <t>受講料および図書テキスト代は、</t>
    </r>
    <r>
      <rPr>
        <u/>
        <sz val="10"/>
        <color rgb="FFFF0000"/>
        <rFont val="BIZ UDゴシック"/>
        <family val="3"/>
        <charset val="128"/>
      </rPr>
      <t>本講習会受講後１０日以内を目安に下記口座へお振込み</t>
    </r>
    <r>
      <rPr>
        <sz val="10"/>
        <color theme="1"/>
        <rFont val="BIZ UDゴシック"/>
        <family val="3"/>
        <charset val="128"/>
      </rPr>
      <t>のほどお願いいたします。</t>
    </r>
    <rPh sb="6" eb="8">
      <t>ﾄｼｮ</t>
    </rPh>
    <rPh sb="19" eb="22">
      <t>ｼﾞｭｺｳｺﾞ</t>
    </rPh>
    <rPh sb="24" eb="25">
      <t>ﾆﾁ</t>
    </rPh>
    <rPh sb="25" eb="27">
      <t>ｲﾅｲ</t>
    </rPh>
    <rPh sb="28" eb="30">
      <t>ﾒﾔｽ</t>
    </rPh>
    <phoneticPr fontId="3" type="halfwidthKatakana"/>
  </si>
  <si>
    <t>※当日の現金でのお支払いはご遠慮ください</t>
    <phoneticPr fontId="3"/>
  </si>
  <si>
    <t>【お支払い方法について】</t>
  </si>
  <si>
    <t>円</t>
    <rPh sb="0" eb="1">
      <t>ｴﾝ</t>
    </rPh>
    <phoneticPr fontId="3" type="halfwidthKatakana"/>
  </si>
  <si>
    <t>㋺計</t>
    <rPh sb="1" eb="2">
      <t>ケイ</t>
    </rPh>
    <phoneticPr fontId="3"/>
  </si>
  <si>
    <t>冊</t>
    <rPh sb="0" eb="1">
      <t>サツ</t>
    </rPh>
    <phoneticPr fontId="3"/>
  </si>
  <si>
    <t>※テキストは当日、受付にてお渡しいたします。</t>
    <phoneticPr fontId="3"/>
  </si>
  <si>
    <t>㋺ 図書テキスト</t>
    <rPh sb="2" eb="4">
      <t>トショ</t>
    </rPh>
    <phoneticPr fontId="3"/>
  </si>
  <si>
    <t>㋑計</t>
    <rPh sb="1" eb="2">
      <t>ケイ</t>
    </rPh>
    <phoneticPr fontId="3"/>
  </si>
  <si>
    <t>名</t>
    <rPh sb="0" eb="1">
      <t>メイ</t>
    </rPh>
    <phoneticPr fontId="3"/>
  </si>
  <si>
    <t>㋑ 受講料</t>
    <rPh sb="2" eb="5">
      <t>ジュコウリョウ</t>
    </rPh>
    <phoneticPr fontId="3"/>
  </si>
  <si>
    <t>ふりがな
受講者名</t>
    <rPh sb="5" eb="9">
      <t>ジュコウシャメイ</t>
    </rPh>
    <phoneticPr fontId="3"/>
  </si>
  <si>
    <t>所属部署</t>
    <rPh sb="0" eb="2">
      <t>ショゾク</t>
    </rPh>
    <rPh sb="2" eb="4">
      <t>ブショ</t>
    </rPh>
    <phoneticPr fontId="3"/>
  </si>
  <si>
    <t>NO</t>
    <phoneticPr fontId="3"/>
  </si>
  <si>
    <t>ＭＡＩＬ</t>
    <phoneticPr fontId="3"/>
  </si>
  <si>
    <t>ＦＡＸ</t>
    <phoneticPr fontId="3"/>
  </si>
  <si>
    <t>ＴＥＬ</t>
    <phoneticPr fontId="3"/>
  </si>
  <si>
    <t>所在地</t>
    <rPh sb="0" eb="3">
      <t>ショザイチ</t>
    </rPh>
    <phoneticPr fontId="3"/>
  </si>
  <si>
    <t>氏名</t>
    <rPh sb="0" eb="2">
      <t>シメイ</t>
    </rPh>
    <phoneticPr fontId="3"/>
  </si>
  <si>
    <t>ふりがな</t>
    <phoneticPr fontId="3"/>
  </si>
  <si>
    <t>官公庁
・会社名</t>
    <rPh sb="0" eb="3">
      <t>カンコウチョウ</t>
    </rPh>
    <phoneticPr fontId="3"/>
  </si>
  <si>
    <t>部署名</t>
    <rPh sb="0" eb="2">
      <t>ブショ</t>
    </rPh>
    <rPh sb="2" eb="3">
      <t>メイ</t>
    </rPh>
    <phoneticPr fontId="3"/>
  </si>
  <si>
    <t>連絡
担当者</t>
    <rPh sb="0" eb="2">
      <t>レンラク</t>
    </rPh>
    <rPh sb="3" eb="5">
      <t>タントウ</t>
    </rPh>
    <rPh sb="5" eb="6">
      <t>シャ</t>
    </rPh>
    <phoneticPr fontId="3"/>
  </si>
  <si>
    <t>開催場所</t>
    <rPh sb="0" eb="2">
      <t>カイサイ</t>
    </rPh>
    <rPh sb="2" eb="4">
      <t>バショ</t>
    </rPh>
    <phoneticPr fontId="3"/>
  </si>
  <si>
    <t>開催日</t>
    <rPh sb="0" eb="3">
      <t>カイサイビ</t>
    </rPh>
    <phoneticPr fontId="3"/>
  </si>
  <si>
    <t>申込日</t>
    <rPh sb="0" eb="3">
      <t>モウシコミビ</t>
    </rPh>
    <phoneticPr fontId="3"/>
  </si>
  <si>
    <r>
      <t xml:space="preserve">お問い合わせＴＥＬ  </t>
    </r>
    <r>
      <rPr>
        <b/>
        <sz val="11"/>
        <color theme="1"/>
        <rFont val="BIZ UDゴシック"/>
        <family val="3"/>
        <charset val="128"/>
      </rPr>
      <t>０９２－４１１－９９４１</t>
    </r>
    <r>
      <rPr>
        <sz val="11"/>
        <color theme="1"/>
        <rFont val="BIZ UDゴシック"/>
        <family val="3"/>
        <charset val="128"/>
      </rPr>
      <t>　</t>
    </r>
    <rPh sb="1" eb="2">
      <t>ト</t>
    </rPh>
    <rPh sb="3" eb="4">
      <t>ア</t>
    </rPh>
    <phoneticPr fontId="3"/>
  </si>
  <si>
    <t>お申し込みください。</t>
    <rPh sb="1" eb="2">
      <t>モウ</t>
    </rPh>
    <rPh sb="3" eb="4">
      <t>コ</t>
    </rPh>
    <phoneticPr fontId="3"/>
  </si>
  <si>
    <t>下記内容を入力のうえ、添付ファイルとしてEメールで</t>
    <rPh sb="0" eb="4">
      <t>カキナイヨウ</t>
    </rPh>
    <rPh sb="5" eb="7">
      <t>ニュウリョク</t>
    </rPh>
    <rPh sb="11" eb="13">
      <t>テンプ</t>
    </rPh>
    <phoneticPr fontId="3"/>
  </si>
  <si>
    <t>下記内容を入力のうえ、ＦＡＸにてお申込みください。</t>
    <rPh sb="0" eb="4">
      <t>カキナイヨウ</t>
    </rPh>
    <rPh sb="5" eb="7">
      <t>ニュウリョク</t>
    </rPh>
    <rPh sb="17" eb="19">
      <t>モウシコミ</t>
    </rPh>
    <phoneticPr fontId="3"/>
  </si>
  <si>
    <r>
      <rPr>
        <sz val="12"/>
        <color theme="1"/>
        <rFont val="BIZ UDゴシック"/>
        <family val="3"/>
        <charset val="128"/>
      </rPr>
      <t>一般財団法人</t>
    </r>
    <r>
      <rPr>
        <sz val="16"/>
        <color theme="1"/>
        <rFont val="BIZ UDゴシック"/>
        <family val="3"/>
        <charset val="128"/>
      </rPr>
      <t xml:space="preserve"> 経済調査会 九州支部　行</t>
    </r>
    <rPh sb="0" eb="6">
      <t>イッパンザイダンホウジン</t>
    </rPh>
    <rPh sb="7" eb="12">
      <t>ケイザイチョウサカイ</t>
    </rPh>
    <rPh sb="13" eb="15">
      <t>キュウシュウ</t>
    </rPh>
    <rPh sb="15" eb="17">
      <t>シブ</t>
    </rPh>
    <rPh sb="18" eb="19">
      <t>イキ</t>
    </rPh>
    <phoneticPr fontId="3"/>
  </si>
  <si>
    <t>けいざい　たろう</t>
    <phoneticPr fontId="3"/>
  </si>
  <si>
    <t>092-411-9941</t>
    <phoneticPr fontId="3"/>
  </si>
  <si>
    <t>092-474-0890</t>
    <phoneticPr fontId="3"/>
  </si>
  <si>
    <t>ちょうさかい　はなこ</t>
    <phoneticPr fontId="3"/>
  </si>
  <si>
    <t>要</t>
  </si>
  <si>
    <t>不要</t>
  </si>
  <si>
    <t>　　</t>
    <phoneticPr fontId="3"/>
  </si>
  <si>
    <t>　</t>
    <phoneticPr fontId="3"/>
  </si>
  <si>
    <t>　　　　　けいざいちょうさかい</t>
    <phoneticPr fontId="3"/>
  </si>
  <si>
    <t>住宅リフォームビジネス必携</t>
    <rPh sb="0" eb="2">
      <t>ジュウタク</t>
    </rPh>
    <rPh sb="11" eb="13">
      <t>ヒッケイ</t>
    </rPh>
    <phoneticPr fontId="3"/>
  </si>
  <si>
    <t>図書テキスト</t>
    <rPh sb="0" eb="2">
      <t>トショ</t>
    </rPh>
    <phoneticPr fontId="3"/>
  </si>
  <si>
    <t xml:space="preserve">三井住友銀行  ベイサイド支店    当座 Ｎo.６０２４９０９　
 口座名義 ： 一般財団法人 経済調査会 九州支部 </t>
    <phoneticPr fontId="3"/>
  </si>
  <si>
    <t>㋩</t>
    <phoneticPr fontId="3"/>
  </si>
  <si>
    <t>・積算資料ポケット版シリーズ</t>
    <rPh sb="1" eb="5">
      <t>セキサンシリョウ</t>
    </rPh>
    <rPh sb="9" eb="10">
      <t>バン</t>
    </rPh>
    <phoneticPr fontId="3"/>
  </si>
  <si>
    <t>「住宅リフォームビジネス必携」</t>
    <rPh sb="1" eb="3">
      <t>ジュウタク</t>
    </rPh>
    <rPh sb="12" eb="14">
      <t>ヒッケイ</t>
    </rPh>
    <phoneticPr fontId="3"/>
  </si>
  <si>
    <t>「住宅建築編２０２６年度版」</t>
    <rPh sb="1" eb="6">
      <t>ジュウタクケンチクヘン</t>
    </rPh>
    <rPh sb="10" eb="11">
      <t>ネン</t>
    </rPh>
    <rPh sb="11" eb="12">
      <t>ド</t>
    </rPh>
    <rPh sb="12" eb="13">
      <t>バン</t>
    </rPh>
    <phoneticPr fontId="3"/>
  </si>
  <si>
    <t>「リフォーム編２０２６」</t>
    <rPh sb="6" eb="7">
      <t>ヘン</t>
    </rPh>
    <phoneticPr fontId="3"/>
  </si>
  <si>
    <t>㋩計</t>
    <rPh sb="1" eb="2">
      <t>ケイ</t>
    </rPh>
    <phoneticPr fontId="3"/>
  </si>
  <si>
    <t>合計（㋑＋㋺＋㋩）</t>
    <phoneticPr fontId="3"/>
  </si>
  <si>
    <r>
      <t>「</t>
    </r>
    <r>
      <rPr>
        <sz val="9"/>
        <color theme="1"/>
        <rFont val="BIZ UDゴシック"/>
        <family val="3"/>
        <charset val="128"/>
      </rPr>
      <t>積算資料ポケット版</t>
    </r>
    <r>
      <rPr>
        <sz val="10"/>
        <color theme="1"/>
        <rFont val="BIZ UDゴシック"/>
        <family val="3"/>
        <charset val="128"/>
      </rPr>
      <t xml:space="preserve"> 住宅建築編２０２６年度版」</t>
    </r>
    <rPh sb="1" eb="5">
      <t>セキサンシリョウ</t>
    </rPh>
    <rPh sb="9" eb="10">
      <t>バン</t>
    </rPh>
    <rPh sb="11" eb="13">
      <t>ジュウタク</t>
    </rPh>
    <rPh sb="13" eb="16">
      <t>ケンチクヘン</t>
    </rPh>
    <rPh sb="20" eb="22">
      <t>ネンド</t>
    </rPh>
    <rPh sb="22" eb="23">
      <t>バン</t>
    </rPh>
    <phoneticPr fontId="3"/>
  </si>
  <si>
    <r>
      <t>「</t>
    </r>
    <r>
      <rPr>
        <sz val="9"/>
        <color theme="1"/>
        <rFont val="BIZ UDゴシック"/>
        <family val="3"/>
        <charset val="128"/>
      </rPr>
      <t>積算資料ポケット版</t>
    </r>
    <r>
      <rPr>
        <sz val="10"/>
        <color theme="1"/>
        <rFont val="BIZ UDゴシック"/>
        <family val="3"/>
        <charset val="128"/>
      </rPr>
      <t xml:space="preserve"> リフォーム編２０２６年」</t>
    </r>
    <rPh sb="1" eb="5">
      <t>セキサンシリョウ</t>
    </rPh>
    <rPh sb="9" eb="10">
      <t>バン</t>
    </rPh>
    <rPh sb="16" eb="17">
      <t>ヘン</t>
    </rPh>
    <rPh sb="21" eb="22">
      <t>ネン</t>
    </rPh>
    <phoneticPr fontId="3"/>
  </si>
  <si>
    <t>関連図書</t>
    <rPh sb="0" eb="4">
      <t>カンレントショ</t>
    </rPh>
    <phoneticPr fontId="3"/>
  </si>
  <si>
    <t>※関連図書は本講習会のテキストではありません</t>
    <phoneticPr fontId="3"/>
  </si>
  <si>
    <t>振込先</t>
    <rPh sb="0" eb="3">
      <t>フリコミサキ</t>
    </rPh>
    <phoneticPr fontId="3"/>
  </si>
  <si>
    <t xml:space="preserve"> 『住宅リフォームビジネス 利益を生み出すための原価管理と事業戦略』
講習会受講申込書（8/28 福岡）</t>
    <rPh sb="2" eb="4">
      <t>ｼﾞｭｳﾀｸ</t>
    </rPh>
    <rPh sb="14" eb="16">
      <t>ﾘｴｷ</t>
    </rPh>
    <rPh sb="17" eb="18">
      <t>ｳ</t>
    </rPh>
    <rPh sb="19" eb="20">
      <t>ﾀﾞ</t>
    </rPh>
    <rPh sb="24" eb="25">
      <t>ﾊﾗ</t>
    </rPh>
    <rPh sb="25" eb="26">
      <t>ｱﾀｲ</t>
    </rPh>
    <rPh sb="26" eb="28">
      <t>ｶﾝﾘ</t>
    </rPh>
    <rPh sb="29" eb="31">
      <t>ｼﾞｷﾞｮｳ</t>
    </rPh>
    <rPh sb="31" eb="33">
      <t>ｾﾝﾘｬｸ</t>
    </rPh>
    <rPh sb="35" eb="38">
      <t>ｺｳｼｭｳｶｲ</t>
    </rPh>
    <rPh sb="38" eb="40">
      <t>ｼﾞｭｺｳ</t>
    </rPh>
    <rPh sb="39" eb="42">
      <t>ﾓｳｼｺﾐｼｮ</t>
    </rPh>
    <rPh sb="49" eb="51">
      <t>ﾌｸｵｶ</t>
    </rPh>
    <phoneticPr fontId="3" type="halfwidthKatakana"/>
  </si>
  <si>
    <t>福岡市博多区博多駅前2丁目3-7</t>
    <phoneticPr fontId="3"/>
  </si>
  <si>
    <t>○○課</t>
    <phoneticPr fontId="3"/>
  </si>
  <si>
    <t>経済　太郎</t>
    <phoneticPr fontId="3"/>
  </si>
  <si>
    <t xml:space="preserve">        (一財)経済調査会</t>
    <phoneticPr fontId="3"/>
  </si>
  <si>
    <t>▲▲課</t>
    <phoneticPr fontId="3"/>
  </si>
  <si>
    <t>調査会　花子</t>
    <phoneticPr fontId="3"/>
  </si>
  <si>
    <t>　</t>
  </si>
  <si>
    <t>請求書は受講料と図書テキスト代を分けて発行してください　等</t>
    <phoneticPr fontId="3"/>
  </si>
  <si>
    <t>8月28日（金）</t>
    <rPh sb="1" eb="2">
      <t>ガツ</t>
    </rPh>
    <rPh sb="4" eb="5">
      <t>ニチ</t>
    </rPh>
    <rPh sb="6" eb="7">
      <t>キン</t>
    </rPh>
    <phoneticPr fontId="3"/>
  </si>
  <si>
    <t>福岡</t>
    <rPh sb="0" eb="2">
      <t>フクオカ</t>
    </rPh>
    <phoneticPr fontId="3"/>
  </si>
  <si>
    <t xml:space="preserve"> 『住宅リフォームビジネス 利益を生み出すための原価管理と事業戦略』
講習会受講申込書</t>
    <rPh sb="2" eb="4">
      <t>ｼﾞｭｳﾀｸ</t>
    </rPh>
    <rPh sb="14" eb="16">
      <t>ﾘｴｷ</t>
    </rPh>
    <rPh sb="17" eb="18">
      <t>ｳ</t>
    </rPh>
    <rPh sb="19" eb="20">
      <t>ﾀﾞ</t>
    </rPh>
    <rPh sb="24" eb="25">
      <t>ﾊﾗ</t>
    </rPh>
    <rPh sb="25" eb="26">
      <t>ｱﾀｲ</t>
    </rPh>
    <rPh sb="26" eb="28">
      <t>ｶﾝﾘ</t>
    </rPh>
    <rPh sb="29" eb="31">
      <t>ｼﾞｷﾞｮｳ</t>
    </rPh>
    <rPh sb="31" eb="33">
      <t>ｾﾝﾘｬｸ</t>
    </rPh>
    <rPh sb="35" eb="38">
      <t>ｺｳｼｭｳｶｲ</t>
    </rPh>
    <rPh sb="38" eb="40">
      <t>ｼﾞｭｺｳ</t>
    </rPh>
    <rPh sb="39" eb="42">
      <t>ﾓｳｼｺﾐｼｮ</t>
    </rPh>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</si>
</sst>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
  </numFmts>
  <fonts count="49" x14ac:knownFonts="1">
    <font>
      <sz val="11"/>
      <color theme="1"/>
      <name val="游ゴシック"/>
      <family val="2"/>
      <charset val="128"/>
      <scheme val="minor"/>
    </font>
    <font>
      <sz val="11"/>
      <color theme="1"/>
      <name val="游ゴシック"/>
      <family val="2"/>
      <charset val="128"/>
      <scheme val="minor"/>
    </font>
    <font>
      <sz val="9"/>
      <color theme="1"/>
      <name val="BIZ UDゴシック"/>
      <family val="3"/>
      <charset val="128"/>
    </font>
    <font>
      <sz val="6"/>
      <name val="游ゴシック"/>
      <family val="2"/>
      <charset val="128"/>
      <scheme val="minor"/>
    </font>
    <font>
      <sz val="7"/>
      <color theme="1"/>
      <name val="BIZ UDゴシック"/>
      <family val="3"/>
      <charset val="128"/>
    </font>
    <font>
      <sz val="8"/>
      <color theme="1"/>
      <name val="BIZ UDゴシック"/>
      <family val="3"/>
      <charset val="128"/>
    </font>
    <font>
      <sz val="8"/>
      <color theme="1"/>
      <name val="BIZ UDPゴシック"/>
      <family val="3"/>
      <charset val="128"/>
    </font>
    <font>
      <u/>
      <sz val="8"/>
      <color theme="1"/>
      <name val="BIZ UDゴシック"/>
      <family val="3"/>
      <charset val="128"/>
    </font>
    <font>
      <sz val="11"/>
      <color theme="1"/>
      <name val="BIZ UDゴシック"/>
      <family val="3"/>
      <charset val="128"/>
    </font>
    <font>
      <sz val="10"/>
      <color theme="1"/>
      <name val="BIZ UDゴシック"/>
      <family val="3"/>
      <charset val="128"/>
    </font>
    <font>
      <sz val="12"/>
      <color theme="1"/>
      <name val="BIZ UDゴシック"/>
      <family val="3"/>
      <charset val="128"/>
    </font>
    <font>
      <b/>
      <sz val="10"/>
      <color theme="1"/>
      <name val="BIZ UDPゴシック"/>
      <family val="3"/>
      <charset val="128"/>
    </font>
    <font>
      <b/>
      <sz val="12"/>
      <color theme="1"/>
      <name val="BIZ UDゴシック"/>
      <family val="3"/>
      <charset val="128"/>
    </font>
    <font>
      <b/>
      <sz val="11"/>
      <color theme="1"/>
      <name val="BIZ UDゴシック"/>
      <family val="3"/>
      <charset val="128"/>
    </font>
    <font>
      <sz val="10"/>
      <color theme="1"/>
      <name val="BIZ UDPゴシック"/>
      <family val="3"/>
      <charset val="128"/>
    </font>
    <font>
      <sz val="9"/>
      <color theme="1"/>
      <name val="游ゴシック"/>
      <family val="3"/>
      <charset val="128"/>
    </font>
    <font>
      <sz val="9"/>
      <color theme="1"/>
      <name val="MS UI Gothic"/>
      <family val="3"/>
      <charset val="128"/>
    </font>
    <font>
      <b/>
      <u/>
      <sz val="10"/>
      <color theme="1"/>
      <name val="BIZ UDゴシック"/>
      <family val="3"/>
      <charset val="128"/>
    </font>
    <font>
      <sz val="9"/>
      <color theme="1"/>
      <name val="BIZ UDPゴシック"/>
      <family val="3"/>
      <charset val="128"/>
    </font>
    <font>
      <u/>
      <sz val="10"/>
      <color rgb="FFFF0000"/>
      <name val="BIZ UDゴシック"/>
      <family val="3"/>
      <charset val="128"/>
    </font>
    <font>
      <b/>
      <sz val="10"/>
      <color theme="1"/>
      <name val="BIZ UDゴシック"/>
      <family val="3"/>
      <charset val="128"/>
    </font>
    <font>
      <sz val="10"/>
      <color theme="1"/>
      <name val="ＭＳ Ｐゴシック"/>
      <family val="3"/>
      <charset val="128"/>
    </font>
    <font>
      <b/>
      <sz val="11"/>
      <color theme="1"/>
      <name val="ＭＳ Ｐゴシック"/>
      <family val="3"/>
      <charset val="128"/>
    </font>
    <font>
      <b/>
      <sz val="14"/>
      <color theme="1"/>
      <name val="Yu Gothic UI"/>
      <family val="3"/>
      <charset val="128"/>
    </font>
    <font>
      <sz val="8"/>
      <color theme="1"/>
      <name val="ＭＳ Ｐゴシック"/>
      <family val="3"/>
      <charset val="128"/>
    </font>
    <font>
      <b/>
      <sz val="12"/>
      <color theme="1"/>
      <name val="BIZ UDPゴシック"/>
      <family val="3"/>
      <charset val="128"/>
    </font>
    <font>
      <sz val="10"/>
      <name val="BIZ UDゴシック"/>
      <family val="3"/>
      <charset val="128"/>
    </font>
    <font>
      <sz val="11"/>
      <name val="BIZ UDゴシック"/>
      <family val="3"/>
      <charset val="128"/>
    </font>
    <font>
      <b/>
      <sz val="9"/>
      <color theme="1"/>
      <name val="BIZ UDゴシック"/>
      <family val="3"/>
      <charset val="128"/>
    </font>
    <font>
      <sz val="9.5"/>
      <color theme="1"/>
      <name val="BIZ UDゴシック"/>
      <family val="3"/>
      <charset val="128"/>
    </font>
    <font>
      <sz val="9"/>
      <name val="BIZ UDゴシック"/>
      <family val="3"/>
      <charset val="128"/>
    </font>
    <font>
      <b/>
      <u/>
      <sz val="14"/>
      <color rgb="FFFFFF00"/>
      <name val="游ゴシック"/>
      <family val="3"/>
      <charset val="128"/>
    </font>
    <font>
      <sz val="11"/>
      <color theme="1"/>
      <name val="BIZ UDPゴシック"/>
      <family val="3"/>
      <charset val="128"/>
    </font>
    <font>
      <sz val="7"/>
      <name val="BIZ UDゴシック"/>
      <family val="3"/>
      <charset val="128"/>
    </font>
    <font>
      <sz val="9"/>
      <name val="游ゴシック"/>
      <family val="3"/>
      <charset val="128"/>
    </font>
    <font>
      <b/>
      <sz val="10"/>
      <name val="BIZ UDゴシック"/>
      <family val="3"/>
      <charset val="128"/>
    </font>
    <font>
      <b/>
      <sz val="10"/>
      <name val="BIZ UDPゴシック"/>
      <family val="3"/>
      <charset val="128"/>
    </font>
    <font>
      <b/>
      <sz val="13"/>
      <color theme="1"/>
      <name val="BIZ UDゴシック"/>
      <family val="3"/>
      <charset val="128"/>
    </font>
    <font>
      <sz val="16"/>
      <color theme="1"/>
      <name val="BIZ UDゴシック"/>
      <family val="3"/>
      <charset val="128"/>
    </font>
    <font>
      <sz val="9"/>
      <color indexed="81"/>
      <name val="游ゴシック"/>
      <family val="3"/>
      <charset val="128"/>
      <scheme val="minor"/>
    </font>
    <font>
      <sz val="9"/>
      <color rgb="FFFF0000"/>
      <name val="BIZ UDゴシック"/>
      <family val="3"/>
      <charset val="128"/>
    </font>
    <font>
      <sz val="11"/>
      <color rgb="FFFF0000"/>
      <name val="BIZ UDゴシック"/>
      <family val="3"/>
      <charset val="128"/>
    </font>
    <font>
      <sz val="10"/>
      <color rgb="FFFF0000"/>
      <name val="BIZ UDゴシック"/>
      <family val="3"/>
      <charset val="128"/>
    </font>
    <font>
      <sz val="8"/>
      <color rgb="FFFF0000"/>
      <name val="BIZ UDゴシック"/>
      <family val="3"/>
      <charset val="128"/>
    </font>
    <font>
      <sz val="12"/>
      <color rgb="FFFF0000"/>
      <name val="BIZ UDPゴシック"/>
      <family val="3"/>
      <charset val="128"/>
    </font>
    <font>
      <sz val="9"/>
      <color rgb="FFFF0000"/>
      <name val="BIZ UDPゴシック"/>
      <family val="3"/>
      <charset val="128"/>
    </font>
    <font>
      <b/>
      <sz val="15"/>
      <name val="HG丸ｺﾞｼｯｸM-PRO"/>
      <family val="3"/>
      <charset val="128"/>
    </font>
    <font>
      <sz val="8"/>
      <color rgb="FFFF0000"/>
      <name val="BIZ UDPゴシック"/>
      <family val="3"/>
      <charset val="128"/>
    </font>
    <font>
      <sz val="7"/>
      <color rgb="FFFF0000"/>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111">
    <border>
      <left/>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style="thin">
        <color theme="0" tint="-0.34998626667073579"/>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top/>
      <bottom style="dashed">
        <color theme="0" tint="-0.499984740745262"/>
      </bottom>
      <diagonal/>
    </border>
    <border>
      <left/>
      <right/>
      <top style="thin">
        <color theme="0" tint="-0.34998626667073579"/>
      </top>
      <bottom style="dashed">
        <color theme="0" tint="-0.499984740745262"/>
      </bottom>
      <diagonal/>
    </border>
    <border>
      <left/>
      <right/>
      <top/>
      <bottom style="thin">
        <color theme="0" tint="-0.34998626667073579"/>
      </bottom>
      <diagonal/>
    </border>
    <border>
      <left/>
      <right style="medium">
        <color indexed="64"/>
      </right>
      <top/>
      <bottom style="medium">
        <color indexed="64"/>
      </bottom>
      <diagonal/>
    </border>
    <border>
      <left/>
      <right/>
      <top/>
      <bottom style="medium">
        <color indexed="64"/>
      </bottom>
      <diagonal/>
    </border>
    <border>
      <left style="thin">
        <color theme="1" tint="0.499984740745262"/>
      </left>
      <right/>
      <top/>
      <bottom style="medium">
        <color indexed="64"/>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theme="1" tint="0.499984740745262"/>
      </left>
      <right/>
      <top style="medium">
        <color indexed="64"/>
      </top>
      <bottom/>
      <diagonal/>
    </border>
    <border>
      <left style="thin">
        <color theme="0" tint="-0.499984740745262"/>
      </left>
      <right/>
      <top style="medium">
        <color indexed="64"/>
      </top>
      <bottom/>
      <diagonal/>
    </border>
    <border>
      <left/>
      <right style="thin">
        <color theme="0" tint="-0.499984740745262"/>
      </right>
      <top style="medium">
        <color indexed="64"/>
      </top>
      <bottom/>
      <diagonal/>
    </border>
    <border>
      <left style="medium">
        <color indexed="64"/>
      </left>
      <right/>
      <top style="medium">
        <color indexed="64"/>
      </top>
      <bottom/>
      <diagonal/>
    </border>
    <border>
      <left style="medium">
        <color indexed="64"/>
      </left>
      <right/>
      <top style="thin">
        <color theme="0" tint="-0.499984740745262"/>
      </top>
      <bottom/>
      <diagonal/>
    </border>
    <border>
      <left/>
      <right style="medium">
        <color indexed="64"/>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bottom style="thin">
        <color theme="1" tint="0.499984740745262"/>
      </bottom>
      <diagonal/>
    </border>
    <border>
      <left style="medium">
        <color indexed="64"/>
      </left>
      <right style="thin">
        <color theme="0" tint="-0.499984740745262"/>
      </right>
      <top/>
      <bottom/>
      <diagonal/>
    </border>
    <border>
      <left/>
      <right style="medium">
        <color indexed="64"/>
      </right>
      <top style="thin">
        <color theme="0" tint="-0.499984740745262"/>
      </top>
      <bottom/>
      <diagonal/>
    </border>
    <border>
      <left/>
      <right style="thin">
        <color theme="1" tint="0.499984740745262"/>
      </right>
      <top style="thin">
        <color theme="0" tint="-0.499984740745262"/>
      </top>
      <bottom style="dotted">
        <color theme="0" tint="-0.34998626667073579"/>
      </bottom>
      <diagonal/>
    </border>
    <border>
      <left/>
      <right/>
      <top style="thin">
        <color theme="0" tint="-0.499984740745262"/>
      </top>
      <bottom style="dotted">
        <color theme="0" tint="-0.34998626667073579"/>
      </bottom>
      <diagonal/>
    </border>
    <border>
      <left style="thin">
        <color theme="0" tint="-0.499984740745262"/>
      </left>
      <right/>
      <top style="thin">
        <color theme="0" tint="-0.499984740745262"/>
      </top>
      <bottom style="dotted">
        <color theme="0" tint="-0.34998626667073579"/>
      </bottom>
      <diagonal/>
    </border>
    <border>
      <left/>
      <right style="medium">
        <color indexed="64"/>
      </right>
      <top/>
      <bottom style="thin">
        <color theme="0" tint="-0.499984740745262"/>
      </bottom>
      <diagonal/>
    </border>
    <border>
      <left/>
      <right style="thin">
        <color theme="1" tint="0.499984740745262"/>
      </right>
      <top style="dotted">
        <color theme="0" tint="-0.34998626667073579"/>
      </top>
      <bottom style="thin">
        <color theme="0" tint="-0.499984740745262"/>
      </bottom>
      <diagonal/>
    </border>
    <border>
      <left/>
      <right/>
      <top style="dotted">
        <color theme="0" tint="-0.34998626667073579"/>
      </top>
      <bottom style="thin">
        <color theme="0" tint="-0.499984740745262"/>
      </bottom>
      <diagonal/>
    </border>
    <border>
      <left style="thin">
        <color theme="0" tint="-0.499984740745262"/>
      </left>
      <right/>
      <top style="dotted">
        <color theme="0" tint="-0.34998626667073579"/>
      </top>
      <bottom style="thin">
        <color theme="0" tint="-0.499984740745262"/>
      </bottom>
      <diagonal/>
    </border>
    <border>
      <left style="medium">
        <color indexed="64"/>
      </left>
      <right style="thin">
        <color theme="0" tint="-0.499984740745262"/>
      </right>
      <top/>
      <bottom style="thin">
        <color theme="0" tint="-0.499984740745262"/>
      </bottom>
      <diagonal/>
    </border>
    <border>
      <left/>
      <right style="thin">
        <color theme="1" tint="0.499984740745262"/>
      </right>
      <top style="thin">
        <color theme="0" tint="-0.499984740745262"/>
      </top>
      <bottom/>
      <diagonal/>
    </border>
    <border>
      <left style="medium">
        <color indexed="64"/>
      </left>
      <right style="thin">
        <color theme="0" tint="-0.499984740745262"/>
      </right>
      <top style="thin">
        <color theme="0" tint="-0.499984740745262"/>
      </top>
      <bottom/>
      <diagonal/>
    </border>
    <border>
      <left/>
      <right style="thin">
        <color theme="1" tint="0.499984740745262"/>
      </right>
      <top/>
      <bottom/>
      <diagonal/>
    </border>
    <border>
      <left style="medium">
        <color indexed="64"/>
      </left>
      <right style="thin">
        <color theme="0" tint="-0.499984740745262"/>
      </right>
      <top/>
      <bottom style="thin">
        <color theme="1" tint="0.499984740745262"/>
      </bottom>
      <diagonal/>
    </border>
    <border>
      <left style="thin">
        <color theme="1" tint="0.499984740745262"/>
      </left>
      <right/>
      <top style="thin">
        <color theme="0" tint="-0.499984740745262"/>
      </top>
      <bottom style="dotted">
        <color theme="0" tint="-0.34998626667073579"/>
      </bottom>
      <diagonal/>
    </border>
    <border>
      <left/>
      <right style="thin">
        <color theme="1" tint="0.499984740745262"/>
      </right>
      <top style="thin">
        <color theme="1" tint="0.499984740745262"/>
      </top>
      <bottom/>
      <diagonal/>
    </border>
    <border>
      <left/>
      <right/>
      <top style="thin">
        <color theme="1" tint="0.499984740745262"/>
      </top>
      <bottom/>
      <diagonal/>
    </border>
    <border>
      <left style="thin">
        <color theme="0" tint="-0.499984740745262"/>
      </left>
      <right/>
      <top style="thin">
        <color theme="1" tint="0.499984740745262"/>
      </top>
      <bottom/>
      <diagonal/>
    </border>
    <border>
      <left style="medium">
        <color indexed="64"/>
      </left>
      <right style="thin">
        <color theme="0" tint="-0.499984740745262"/>
      </right>
      <top style="thin">
        <color theme="1" tint="0.499984740745262"/>
      </top>
      <bottom/>
      <diagonal/>
    </border>
    <border>
      <left/>
      <right style="thin">
        <color theme="1" tint="0.499984740745262"/>
      </right>
      <top/>
      <bottom style="thin">
        <color theme="0" tint="-0.499984740745262"/>
      </bottom>
      <diagonal/>
    </border>
    <border>
      <left/>
      <right style="thin">
        <color theme="1" tint="0.499984740745262"/>
      </right>
      <top style="medium">
        <color indexed="64"/>
      </top>
      <bottom/>
      <diagonal/>
    </border>
    <border>
      <left style="medium">
        <color indexed="64"/>
      </left>
      <right style="thin">
        <color theme="0" tint="-0.499984740745262"/>
      </right>
      <top style="medium">
        <color indexed="64"/>
      </top>
      <bottom/>
      <diagonal/>
    </border>
    <border>
      <left style="thin">
        <color auto="1"/>
      </left>
      <right style="medium">
        <color theme="1"/>
      </right>
      <top style="thin">
        <color theme="0" tint="-0.499984740745262"/>
      </top>
      <bottom style="medium">
        <color theme="1"/>
      </bottom>
      <diagonal/>
    </border>
    <border>
      <left style="thin">
        <color auto="1"/>
      </left>
      <right style="thin">
        <color auto="1"/>
      </right>
      <top style="thin">
        <color theme="0" tint="-0.499984740745262"/>
      </top>
      <bottom style="medium">
        <color theme="1"/>
      </bottom>
      <diagonal/>
    </border>
    <border>
      <left style="thin">
        <color theme="0" tint="-0.499984740745262"/>
      </left>
      <right style="thin">
        <color auto="1"/>
      </right>
      <top style="thin">
        <color theme="0" tint="-0.499984740745262"/>
      </top>
      <bottom style="medium">
        <color theme="1"/>
      </bottom>
      <diagonal/>
    </border>
    <border>
      <left style="thin">
        <color auto="1"/>
      </left>
      <right style="thin">
        <color theme="0" tint="-0.499984740745262"/>
      </right>
      <top style="thin">
        <color theme="0" tint="-0.499984740745262"/>
      </top>
      <bottom style="medium">
        <color theme="1"/>
      </bottom>
      <diagonal/>
    </border>
    <border>
      <left style="thin">
        <color auto="1"/>
      </left>
      <right style="thin">
        <color theme="0" tint="-0.499984740745262"/>
      </right>
      <top style="thin">
        <color auto="1"/>
      </top>
      <bottom style="medium">
        <color theme="1"/>
      </bottom>
      <diagonal/>
    </border>
    <border>
      <left style="thin">
        <color auto="1"/>
      </left>
      <right style="thin">
        <color auto="1"/>
      </right>
      <top style="thin">
        <color auto="1"/>
      </top>
      <bottom style="medium">
        <color theme="1"/>
      </bottom>
      <diagonal/>
    </border>
    <border>
      <left style="thin">
        <color theme="0" tint="-0.499984740745262"/>
      </left>
      <right style="thin">
        <color auto="1"/>
      </right>
      <top style="thin">
        <color auto="1"/>
      </top>
      <bottom style="medium">
        <color theme="1"/>
      </bottom>
      <diagonal/>
    </border>
    <border>
      <left/>
      <right style="thin">
        <color auto="1"/>
      </right>
      <top style="thin">
        <color theme="0" tint="-0.499984740745262"/>
      </top>
      <bottom style="medium">
        <color theme="1"/>
      </bottom>
      <diagonal/>
    </border>
    <border>
      <left style="medium">
        <color theme="1"/>
      </left>
      <right style="thin">
        <color auto="1"/>
      </right>
      <top style="thin">
        <color theme="0" tint="-0.499984740745262"/>
      </top>
      <bottom style="medium">
        <color theme="1"/>
      </bottom>
      <diagonal/>
    </border>
    <border>
      <left/>
      <right style="medium">
        <color theme="1"/>
      </right>
      <top style="dotted">
        <color theme="0" tint="-0.34998626667073579"/>
      </top>
      <bottom/>
      <diagonal/>
    </border>
    <border>
      <left/>
      <right/>
      <top style="dotted">
        <color theme="0" tint="-0.34998626667073579"/>
      </top>
      <bottom/>
      <diagonal/>
    </border>
    <border>
      <left/>
      <right/>
      <top style="dotted">
        <color theme="0" tint="-0.34998626667073579"/>
      </top>
      <bottom style="thin">
        <color auto="1"/>
      </bottom>
      <diagonal/>
    </border>
    <border>
      <left style="thin">
        <color theme="0" tint="-0.499984740745262"/>
      </left>
      <right/>
      <top style="dotted">
        <color theme="0" tint="-0.34998626667073579"/>
      </top>
      <bottom/>
      <diagonal/>
    </border>
    <border>
      <left style="medium">
        <color theme="1"/>
      </left>
      <right/>
      <top/>
      <bottom/>
      <diagonal/>
    </border>
    <border>
      <left/>
      <right style="medium">
        <color theme="1"/>
      </right>
      <top style="thin">
        <color theme="0" tint="-0.499984740745262"/>
      </top>
      <bottom/>
      <diagonal/>
    </border>
    <border>
      <left/>
      <right style="medium">
        <color theme="1"/>
      </right>
      <top style="dotted">
        <color theme="0" tint="-0.34998626667073579"/>
      </top>
      <bottom style="thin">
        <color theme="0" tint="-0.499984740745262"/>
      </bottom>
      <diagonal/>
    </border>
    <border>
      <left style="thin">
        <color auto="1"/>
      </left>
      <right/>
      <top/>
      <bottom style="thin">
        <color theme="0" tint="-0.499984740745262"/>
      </bottom>
      <diagonal/>
    </border>
    <border>
      <left/>
      <right style="thin">
        <color auto="1"/>
      </right>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auto="1"/>
      </left>
      <right style="thin">
        <color auto="1"/>
      </right>
      <top style="thin">
        <color auto="1"/>
      </top>
      <bottom style="thin">
        <color theme="0" tint="-0.499984740745262"/>
      </bottom>
      <diagonal/>
    </border>
    <border>
      <left style="medium">
        <color theme="1"/>
      </left>
      <right style="thin">
        <color auto="1"/>
      </right>
      <top style="thin">
        <color auto="1"/>
      </top>
      <bottom style="thin">
        <color theme="0" tint="-0.499984740745262"/>
      </bottom>
      <diagonal/>
    </border>
    <border>
      <left/>
      <right style="medium">
        <color theme="1"/>
      </right>
      <top/>
      <bottom style="dotted">
        <color theme="0" tint="-0.34998626667073579"/>
      </bottom>
      <diagonal/>
    </border>
    <border>
      <left/>
      <right/>
      <top/>
      <bottom style="dotted">
        <color theme="0" tint="-0.34998626667073579"/>
      </bottom>
      <diagonal/>
    </border>
    <border>
      <left style="thin">
        <color theme="0" tint="-0.499984740745262"/>
      </left>
      <right/>
      <top/>
      <bottom style="dotted">
        <color theme="0" tint="-0.34998626667073579"/>
      </bottom>
      <diagonal/>
    </border>
    <border>
      <left/>
      <right style="thin">
        <color theme="0" tint="-0.499984740745262"/>
      </right>
      <top style="thin">
        <color theme="1" tint="0.499984740745262"/>
      </top>
      <bottom/>
      <diagonal/>
    </border>
    <border>
      <left style="thin">
        <color indexed="64"/>
      </left>
      <right/>
      <top/>
      <bottom/>
      <diagonal/>
    </border>
    <border>
      <left/>
      <right style="thin">
        <color indexed="64"/>
      </right>
      <top/>
      <bottom/>
      <diagonal/>
    </border>
    <border>
      <left style="thin">
        <color auto="1"/>
      </left>
      <right style="thin">
        <color theme="0" tint="-0.499984740745262"/>
      </right>
      <top/>
      <bottom style="thin">
        <color auto="1"/>
      </bottom>
      <diagonal/>
    </border>
    <border>
      <left style="thin">
        <color auto="1"/>
      </left>
      <right style="thin">
        <color auto="1"/>
      </right>
      <top/>
      <bottom style="thin">
        <color auto="1"/>
      </bottom>
      <diagonal/>
    </border>
    <border>
      <left style="medium">
        <color theme="1"/>
      </left>
      <right style="thin">
        <color auto="1"/>
      </right>
      <top/>
      <bottom style="thin">
        <color auto="1"/>
      </bottom>
      <diagonal/>
    </border>
    <border>
      <left/>
      <right style="medium">
        <color theme="1"/>
      </right>
      <top style="medium">
        <color indexed="64"/>
      </top>
      <bottom style="thin">
        <color theme="1" tint="0.499984740745262"/>
      </bottom>
      <diagonal/>
    </border>
    <border>
      <left/>
      <right/>
      <top style="medium">
        <color indexed="64"/>
      </top>
      <bottom style="thin">
        <color theme="1" tint="0.499984740745262"/>
      </bottom>
      <diagonal/>
    </border>
    <border>
      <left style="thin">
        <color theme="0" tint="-0.499984740745262"/>
      </left>
      <right/>
      <top style="medium">
        <color indexed="64"/>
      </top>
      <bottom style="thin">
        <color theme="1" tint="0.499984740745262"/>
      </bottom>
      <diagonal/>
    </border>
    <border>
      <left/>
      <right style="thin">
        <color indexed="64"/>
      </right>
      <top style="medium">
        <color indexed="64"/>
      </top>
      <bottom style="dotted">
        <color theme="0" tint="-0.34998626667073579"/>
      </bottom>
      <diagonal/>
    </border>
    <border>
      <left/>
      <right/>
      <top style="medium">
        <color indexed="64"/>
      </top>
      <bottom style="dotted">
        <color theme="0" tint="-0.34998626667073579"/>
      </bottom>
      <diagonal/>
    </border>
    <border>
      <left style="thin">
        <color theme="0" tint="-0.499984740745262"/>
      </left>
      <right/>
      <top style="medium">
        <color indexed="64"/>
      </top>
      <bottom style="dotted">
        <color theme="0" tint="-0.34998626667073579"/>
      </bottom>
      <diagonal/>
    </border>
    <border>
      <left/>
      <right style="thin">
        <color theme="0" tint="-0.499984740745262"/>
      </right>
      <top/>
      <bottom style="dotted">
        <color theme="0" tint="-0.34998626667073579"/>
      </bottom>
      <diagonal/>
    </border>
    <border>
      <left style="medium">
        <color theme="1"/>
      </left>
      <right/>
      <top/>
      <bottom style="dotted">
        <color theme="0" tint="-0.34998626667073579"/>
      </bottom>
      <diagonal/>
    </border>
    <border>
      <left style="thin">
        <color auto="1"/>
      </left>
      <right style="thin">
        <color auto="1"/>
      </right>
      <top style="thin">
        <color auto="1"/>
      </top>
      <bottom style="thin">
        <color auto="1"/>
      </bottom>
      <diagonal/>
    </border>
    <border>
      <left style="thin">
        <color theme="0" tint="-0.499984740745262"/>
      </left>
      <right style="thin">
        <color auto="1"/>
      </right>
      <top style="thin">
        <color auto="1"/>
      </top>
      <bottom style="thin">
        <color auto="1"/>
      </bottom>
      <diagonal/>
    </border>
    <border>
      <left style="thin">
        <color auto="1"/>
      </left>
      <right style="thin">
        <color theme="0" tint="-0.499984740745262"/>
      </right>
      <top style="thin">
        <color auto="1"/>
      </top>
      <bottom style="thin">
        <color auto="1"/>
      </bottom>
      <diagonal/>
    </border>
    <border>
      <left style="thin">
        <color auto="1"/>
      </left>
      <right/>
      <top style="thin">
        <color auto="1"/>
      </top>
      <bottom style="thin">
        <color auto="1"/>
      </bottom>
      <diagonal/>
    </border>
    <border>
      <left style="thin">
        <color auto="1"/>
      </left>
      <right style="medium">
        <color theme="1"/>
      </right>
      <top style="medium">
        <color theme="1"/>
      </top>
      <bottom style="medium">
        <color theme="1"/>
      </bottom>
      <diagonal/>
    </border>
    <border>
      <left style="thin">
        <color auto="1"/>
      </left>
      <right style="thin">
        <color auto="1"/>
      </right>
      <top style="medium">
        <color theme="1"/>
      </top>
      <bottom style="medium">
        <color theme="1"/>
      </bottom>
      <diagonal/>
    </border>
    <border>
      <left/>
      <right style="thin">
        <color auto="1"/>
      </right>
      <top style="medium">
        <color theme="1"/>
      </top>
      <bottom style="medium">
        <color theme="1"/>
      </bottom>
      <diagonal/>
    </border>
    <border>
      <left style="thin">
        <color auto="1"/>
      </left>
      <right style="thin">
        <color theme="0" tint="-0.499984740745262"/>
      </right>
      <top style="medium">
        <color theme="1"/>
      </top>
      <bottom style="medium">
        <color theme="1"/>
      </bottom>
      <diagonal/>
    </border>
    <border>
      <left style="medium">
        <color theme="1"/>
      </left>
      <right style="thin">
        <color auto="1"/>
      </right>
      <top style="medium">
        <color theme="1"/>
      </top>
      <bottom style="medium">
        <color theme="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1" tint="0.499984740745262"/>
      </right>
      <top/>
      <bottom style="medium">
        <color indexed="64"/>
      </bottom>
      <diagonal/>
    </border>
    <border>
      <left style="thin">
        <color theme="0" tint="-0.499984740745262"/>
      </left>
      <right/>
      <top style="thin">
        <color auto="1"/>
      </top>
      <bottom style="thin">
        <color auto="1"/>
      </bottom>
      <diagonal/>
    </border>
    <border>
      <left/>
      <right style="thin">
        <color theme="0" tint="-0.499984740745262"/>
      </right>
      <top style="thin">
        <color auto="1"/>
      </top>
      <bottom style="thin">
        <color auto="1"/>
      </bottom>
      <diagonal/>
    </border>
    <border>
      <left/>
      <right/>
      <top style="thin">
        <color theme="0" tint="-0.34998626667073579"/>
      </top>
      <bottom style="thin">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8" fillId="0" borderId="0" xfId="0" applyFont="1" applyAlignment="1">
      <alignment horizontal="left" indent="1"/>
    </xf>
    <xf numFmtId="38" fontId="8" fillId="0" borderId="0" xfId="1" applyFont="1" applyBorder="1" applyAlignment="1">
      <alignment horizontal="left" vertical="center" indent="1"/>
    </xf>
    <xf numFmtId="0" fontId="8" fillId="0" borderId="0" xfId="0" applyFont="1" applyAlignment="1">
      <alignment horizontal="left" vertical="center" indent="1"/>
    </xf>
    <xf numFmtId="0" fontId="8" fillId="0" borderId="0" xfId="0" applyFont="1" applyAlignment="1">
      <alignment horizontal="left" vertical="center"/>
    </xf>
    <xf numFmtId="38" fontId="9" fillId="0" borderId="0" xfId="1" applyFont="1" applyBorder="1" applyAlignment="1">
      <alignment vertical="center"/>
    </xf>
    <xf numFmtId="0" fontId="9" fillId="0" borderId="0" xfId="0" applyFont="1">
      <alignment vertical="center"/>
    </xf>
    <xf numFmtId="0" fontId="9" fillId="0" borderId="6"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9" fillId="0" borderId="9" xfId="0" applyFont="1" applyBorder="1">
      <alignment vertical="center"/>
    </xf>
    <xf numFmtId="0" fontId="9" fillId="0" borderId="9" xfId="0" applyFont="1" applyBorder="1" applyAlignment="1">
      <alignment horizontal="center" vertical="center" shrinkToFit="1"/>
    </xf>
    <xf numFmtId="0" fontId="18" fillId="0" borderId="9"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9" xfId="0"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pplyProtection="1">
      <alignment vertical="center" shrinkToFit="1"/>
      <protection locked="0"/>
    </xf>
    <xf numFmtId="0" fontId="9" fillId="0" borderId="0" xfId="0" applyFont="1" applyAlignment="1">
      <alignment horizontal="left" vertical="center" indent="1"/>
    </xf>
    <xf numFmtId="0" fontId="14" fillId="0" borderId="11" xfId="0" applyFont="1" applyBorder="1" applyProtection="1">
      <alignment vertical="center"/>
      <protection locked="0"/>
    </xf>
    <xf numFmtId="0" fontId="14" fillId="0" borderId="0" xfId="0" applyFont="1" applyProtection="1">
      <alignment vertical="center"/>
      <protection locked="0"/>
    </xf>
    <xf numFmtId="0" fontId="9" fillId="0" borderId="0" xfId="0" applyFont="1" applyAlignment="1">
      <alignment horizontal="center" vertical="top"/>
    </xf>
    <xf numFmtId="0" fontId="9" fillId="0" borderId="0" xfId="0" applyFont="1" applyAlignment="1">
      <alignment horizontal="center" vertical="top" shrinkToFit="1"/>
    </xf>
    <xf numFmtId="0" fontId="9" fillId="0" borderId="0" xfId="0" applyFont="1" applyAlignment="1">
      <alignment vertical="top"/>
    </xf>
    <xf numFmtId="0" fontId="9" fillId="0" borderId="0" xfId="0" applyFont="1" applyAlignment="1">
      <alignment horizontal="left" vertical="top" indent="2"/>
    </xf>
    <xf numFmtId="0" fontId="9" fillId="0" borderId="13" xfId="0" applyFont="1" applyBorder="1" applyAlignment="1">
      <alignment horizontal="lef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38" fontId="23" fillId="0" borderId="0" xfId="1"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applyAlignment="1">
      <alignment horizontal="left" vertical="center"/>
    </xf>
    <xf numFmtId="0" fontId="24" fillId="0" borderId="0" xfId="0" applyFont="1">
      <alignment vertical="center"/>
    </xf>
    <xf numFmtId="0" fontId="9" fillId="0" borderId="12" xfId="0" applyFont="1" applyBorder="1">
      <alignment vertical="center"/>
    </xf>
    <xf numFmtId="0" fontId="12" fillId="0" borderId="13" xfId="0" applyFont="1" applyBorder="1">
      <alignment vertical="center"/>
    </xf>
    <xf numFmtId="0" fontId="12" fillId="0" borderId="13" xfId="0" applyFont="1" applyBorder="1" applyAlignment="1">
      <alignment horizontal="right" vertical="center"/>
    </xf>
    <xf numFmtId="0" fontId="12" fillId="0" borderId="13" xfId="0" applyFont="1" applyBorder="1" applyAlignment="1">
      <alignment horizontal="left" vertical="center"/>
    </xf>
    <xf numFmtId="0" fontId="9" fillId="0" borderId="13" xfId="0" applyFont="1" applyBorder="1">
      <alignment vertical="center"/>
    </xf>
    <xf numFmtId="0" fontId="5" fillId="0" borderId="13" xfId="0" applyFont="1" applyBorder="1" applyAlignment="1">
      <alignment vertical="top"/>
    </xf>
    <xf numFmtId="0" fontId="9" fillId="0" borderId="17" xfId="0" applyFont="1" applyBorder="1">
      <alignment vertical="center"/>
    </xf>
    <xf numFmtId="0" fontId="26" fillId="0" borderId="18" xfId="0" applyFont="1" applyBorder="1">
      <alignment vertical="center"/>
    </xf>
    <xf numFmtId="0" fontId="8" fillId="0" borderId="0" xfId="0" applyFont="1" applyAlignment="1">
      <alignment horizontal="center" vertical="center"/>
    </xf>
    <xf numFmtId="0" fontId="9" fillId="0" borderId="0" xfId="0" applyFont="1" applyAlignment="1"/>
    <xf numFmtId="0" fontId="9" fillId="0" borderId="19" xfId="0" applyFont="1" applyBorder="1" applyAlignment="1">
      <alignment vertical="top"/>
    </xf>
    <xf numFmtId="0" fontId="8" fillId="0" borderId="11" xfId="0" applyFont="1" applyBorder="1" applyAlignment="1"/>
    <xf numFmtId="0" fontId="8" fillId="0" borderId="11" xfId="0" applyFont="1" applyBorder="1" applyAlignment="1">
      <alignment horizontal="center"/>
    </xf>
    <xf numFmtId="0" fontId="8" fillId="0" borderId="11" xfId="0" applyFont="1" applyBorder="1" applyAlignment="1">
      <alignment horizontal="left" indent="1"/>
    </xf>
    <xf numFmtId="0" fontId="27" fillId="0" borderId="0" xfId="0" applyFont="1">
      <alignment vertical="center"/>
    </xf>
    <xf numFmtId="38" fontId="8" fillId="0" borderId="0" xfId="1" applyFont="1" applyBorder="1" applyAlignment="1">
      <alignment vertical="center"/>
    </xf>
    <xf numFmtId="0" fontId="9" fillId="0" borderId="19" xfId="0" applyFont="1" applyBorder="1">
      <alignment vertical="center"/>
    </xf>
    <xf numFmtId="38" fontId="8" fillId="0" borderId="0" xfId="1" applyFont="1" applyFill="1" applyBorder="1" applyAlignment="1" applyProtection="1">
      <alignment vertical="center"/>
    </xf>
    <xf numFmtId="38" fontId="8" fillId="0" borderId="0" xfId="1" applyFont="1" applyBorder="1" applyAlignment="1">
      <alignment horizontal="center" vertical="center"/>
    </xf>
    <xf numFmtId="0" fontId="26" fillId="0" borderId="0" xfId="0" applyFont="1">
      <alignment vertical="center"/>
    </xf>
    <xf numFmtId="0" fontId="28" fillId="0" borderId="0" xfId="0" applyFont="1">
      <alignment vertical="center"/>
    </xf>
    <xf numFmtId="38" fontId="9" fillId="0" borderId="0" xfId="1" applyFont="1" applyBorder="1" applyAlignment="1">
      <alignment vertical="top"/>
    </xf>
    <xf numFmtId="0" fontId="9" fillId="0" borderId="18" xfId="0" applyFont="1" applyBorder="1">
      <alignment vertical="center"/>
    </xf>
    <xf numFmtId="0" fontId="8" fillId="0" borderId="0" xfId="0" applyFont="1" applyAlignment="1"/>
    <xf numFmtId="38" fontId="9" fillId="0" borderId="0" xfId="1" applyFont="1" applyBorder="1" applyAlignment="1"/>
    <xf numFmtId="38" fontId="9" fillId="0" borderId="0" xfId="1" applyFont="1" applyBorder="1">
      <alignment vertical="center"/>
    </xf>
    <xf numFmtId="38" fontId="9" fillId="0" borderId="0" xfId="1" applyFont="1" applyBorder="1" applyAlignment="1">
      <alignment horizontal="right" vertical="center"/>
    </xf>
    <xf numFmtId="0" fontId="9" fillId="0" borderId="0" xfId="0" applyFont="1" applyAlignment="1">
      <alignment horizontal="left" vertical="top"/>
    </xf>
    <xf numFmtId="0" fontId="9" fillId="0" borderId="19" xfId="0" applyFont="1" applyBorder="1" applyAlignment="1">
      <alignment horizontal="left" vertical="top" indent="1"/>
    </xf>
    <xf numFmtId="0" fontId="29" fillId="0" borderId="0" xfId="0" applyFont="1" applyAlignment="1"/>
    <xf numFmtId="0" fontId="9" fillId="0" borderId="7" xfId="0" applyFont="1" applyBorder="1">
      <alignment vertical="center"/>
    </xf>
    <xf numFmtId="0" fontId="9" fillId="0" borderId="26" xfId="0" applyFont="1" applyBorder="1" applyAlignment="1">
      <alignment horizontal="left" indent="1"/>
    </xf>
    <xf numFmtId="0" fontId="2" fillId="0" borderId="0" xfId="0" applyFont="1" applyAlignment="1">
      <alignment horizontal="center" vertical="center"/>
    </xf>
    <xf numFmtId="0" fontId="30" fillId="0" borderId="0" xfId="0" applyFont="1">
      <alignment vertical="center"/>
    </xf>
    <xf numFmtId="0" fontId="34" fillId="0" borderId="0" xfId="0" applyFont="1">
      <alignment vertical="center"/>
    </xf>
    <xf numFmtId="0" fontId="5" fillId="0" borderId="0" xfId="0" applyFont="1" applyAlignment="1">
      <alignment vertical="top"/>
    </xf>
    <xf numFmtId="0" fontId="37" fillId="0" borderId="0" xfId="0" applyFont="1" applyAlignment="1">
      <alignment vertical="center" wrapText="1"/>
    </xf>
    <xf numFmtId="177" fontId="14" fillId="0" borderId="11" xfId="0" applyNumberFormat="1" applyFont="1" applyBorder="1" applyAlignment="1" applyProtection="1">
      <alignment horizontal="center" vertical="center"/>
      <protection locked="0"/>
    </xf>
    <xf numFmtId="0" fontId="9" fillId="0" borderId="0" xfId="0" applyFont="1" applyAlignment="1">
      <alignment vertical="top"/>
    </xf>
    <xf numFmtId="0" fontId="9"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lignment vertical="center"/>
    </xf>
    <xf numFmtId="38" fontId="8" fillId="0" borderId="11" xfId="1" applyFont="1" applyBorder="1" applyAlignment="1">
      <alignment horizontal="center"/>
    </xf>
    <xf numFmtId="0" fontId="8" fillId="0" borderId="0" xfId="0" applyFont="1" applyBorder="1">
      <alignment vertical="center"/>
    </xf>
    <xf numFmtId="0" fontId="9" fillId="0" borderId="0" xfId="0" applyFont="1" applyBorder="1" applyAlignment="1">
      <alignment vertical="top"/>
    </xf>
    <xf numFmtId="0" fontId="2" fillId="0" borderId="0" xfId="0" applyFont="1" applyBorder="1">
      <alignment vertical="center"/>
    </xf>
    <xf numFmtId="0" fontId="10" fillId="0" borderId="0" xfId="0" applyFont="1" applyBorder="1">
      <alignment vertical="center"/>
    </xf>
    <xf numFmtId="38" fontId="2" fillId="0" borderId="0" xfId="1" applyFont="1" applyBorder="1" applyAlignment="1">
      <alignment vertical="center"/>
    </xf>
    <xf numFmtId="0" fontId="9"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indent="1"/>
    </xf>
    <xf numFmtId="0" fontId="8" fillId="0" borderId="0" xfId="0" applyFont="1" applyBorder="1" applyAlignment="1">
      <alignment horizontal="left" indent="1"/>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indent="1"/>
    </xf>
    <xf numFmtId="0" fontId="12" fillId="0" borderId="0" xfId="0" applyFont="1" applyBorder="1" applyAlignment="1">
      <alignment horizontal="left" vertical="center" indent="1"/>
    </xf>
    <xf numFmtId="0" fontId="9" fillId="0" borderId="102" xfId="0" applyFont="1" applyBorder="1" applyAlignment="1">
      <alignment horizontal="left" vertical="center"/>
    </xf>
    <xf numFmtId="0" fontId="8" fillId="0" borderId="103" xfId="0" applyFont="1" applyBorder="1">
      <alignment vertical="center"/>
    </xf>
    <xf numFmtId="0" fontId="2" fillId="0" borderId="103" xfId="0" applyFont="1" applyBorder="1">
      <alignment vertical="center"/>
    </xf>
    <xf numFmtId="0" fontId="9" fillId="0" borderId="103" xfId="0" applyFont="1" applyBorder="1">
      <alignment vertical="center"/>
    </xf>
    <xf numFmtId="0" fontId="9" fillId="0" borderId="104" xfId="0" applyFont="1" applyBorder="1">
      <alignment vertical="center"/>
    </xf>
    <xf numFmtId="0" fontId="2" fillId="0" borderId="79" xfId="0" applyFont="1" applyBorder="1">
      <alignment vertical="center"/>
    </xf>
    <xf numFmtId="0" fontId="9" fillId="0" borderId="78" xfId="0" applyFont="1" applyBorder="1" applyAlignment="1">
      <alignment horizontal="center" vertical="center" textRotation="255"/>
    </xf>
    <xf numFmtId="0" fontId="5" fillId="0" borderId="78" xfId="0" applyFont="1" applyBorder="1" applyAlignment="1">
      <alignment horizontal="left" vertical="center" indent="1"/>
    </xf>
    <xf numFmtId="0" fontId="10" fillId="0" borderId="79" xfId="0" applyFont="1" applyBorder="1">
      <alignment vertical="center"/>
    </xf>
    <xf numFmtId="0" fontId="8" fillId="0" borderId="105" xfId="0" applyFont="1" applyBorder="1">
      <alignment vertical="center"/>
    </xf>
    <xf numFmtId="0" fontId="8" fillId="0" borderId="100" xfId="0" applyFont="1" applyBorder="1">
      <alignment vertical="center"/>
    </xf>
    <xf numFmtId="0" fontId="2" fillId="0" borderId="100" xfId="0" applyFont="1" applyBorder="1">
      <alignment vertical="center"/>
    </xf>
    <xf numFmtId="0" fontId="9" fillId="0" borderId="100" xfId="0" applyFont="1" applyBorder="1" applyAlignment="1">
      <alignment vertical="top"/>
    </xf>
    <xf numFmtId="0" fontId="9" fillId="0" borderId="106" xfId="0" applyFont="1" applyBorder="1" applyAlignment="1">
      <alignment vertical="top"/>
    </xf>
    <xf numFmtId="0" fontId="9" fillId="0" borderId="102" xfId="0" applyFont="1" applyBorder="1">
      <alignment vertical="center"/>
    </xf>
    <xf numFmtId="0" fontId="9" fillId="0" borderId="78" xfId="0" applyFont="1" applyBorder="1" applyAlignment="1">
      <alignment horizontal="left" vertical="center"/>
    </xf>
    <xf numFmtId="38" fontId="18" fillId="0" borderId="0" xfId="1" applyFont="1" applyBorder="1" applyAlignment="1" applyProtection="1">
      <alignment horizontal="center" vertical="center"/>
      <protection locked="0"/>
    </xf>
    <xf numFmtId="38" fontId="2" fillId="0" borderId="0" xfId="1" applyFont="1" applyBorder="1" applyAlignment="1">
      <alignment horizontal="center" vertical="center"/>
    </xf>
    <xf numFmtId="0" fontId="20" fillId="0" borderId="0" xfId="0" applyFont="1" applyAlignment="1">
      <alignment vertical="top"/>
    </xf>
    <xf numFmtId="38" fontId="20" fillId="0" borderId="0" xfId="1" applyFont="1" applyBorder="1" applyAlignment="1">
      <alignment vertical="top"/>
    </xf>
    <xf numFmtId="0" fontId="20" fillId="0" borderId="0" xfId="0" applyFont="1" applyAlignment="1"/>
    <xf numFmtId="0" fontId="28" fillId="0" borderId="0" xfId="0" applyFont="1" applyAlignment="1"/>
    <xf numFmtId="0" fontId="9" fillId="0" borderId="14" xfId="0" applyFont="1" applyBorder="1" applyAlignment="1">
      <alignment horizontal="right" vertical="top"/>
    </xf>
    <xf numFmtId="0" fontId="9" fillId="0" borderId="13" xfId="0" applyFont="1" applyBorder="1" applyAlignment="1">
      <alignment horizontal="right" vertical="top"/>
    </xf>
    <xf numFmtId="0" fontId="9" fillId="0" borderId="13" xfId="0" applyFont="1" applyBorder="1" applyAlignment="1">
      <alignment horizontal="left" vertical="top"/>
    </xf>
    <xf numFmtId="0" fontId="18" fillId="0" borderId="13" xfId="0" applyFont="1" applyBorder="1" applyAlignment="1" applyProtection="1">
      <alignment horizontal="center" vertical="top"/>
      <protection locked="0"/>
    </xf>
    <xf numFmtId="0" fontId="18" fillId="0" borderId="13" xfId="0" applyFont="1" applyBorder="1" applyAlignment="1" applyProtection="1">
      <alignment horizontal="left" vertical="top"/>
      <protection locked="0"/>
    </xf>
    <xf numFmtId="0" fontId="9" fillId="0" borderId="12" xfId="0" applyFont="1" applyBorder="1" applyAlignment="1">
      <alignment horizontal="left" vertical="top"/>
    </xf>
    <xf numFmtId="0" fontId="9" fillId="0" borderId="0" xfId="0" applyFont="1" applyAlignment="1" applyProtection="1">
      <alignment vertical="center" shrinkToFit="1"/>
      <protection locked="0"/>
    </xf>
    <xf numFmtId="38" fontId="9" fillId="0" borderId="0" xfId="1" applyFont="1" applyBorder="1" applyAlignment="1">
      <alignment vertical="center"/>
    </xf>
    <xf numFmtId="38" fontId="14" fillId="0" borderId="0" xfId="1" applyFont="1" applyBorder="1" applyAlignment="1">
      <alignment horizontal="right" vertical="center"/>
    </xf>
    <xf numFmtId="177" fontId="14" fillId="0" borderId="0" xfId="1" applyNumberFormat="1" applyFont="1" applyBorder="1" applyAlignment="1">
      <alignment horizontal="right" vertical="center"/>
    </xf>
    <xf numFmtId="0" fontId="8"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9" fillId="0" borderId="7" xfId="0" applyFont="1" applyBorder="1">
      <alignment vertical="center"/>
    </xf>
    <xf numFmtId="177" fontId="14" fillId="0" borderId="110" xfId="0" applyNumberFormat="1" applyFont="1" applyBorder="1" applyAlignment="1" applyProtection="1">
      <alignment horizontal="center" vertical="center"/>
      <protection locked="0"/>
    </xf>
    <xf numFmtId="38" fontId="8" fillId="0" borderId="0" xfId="1" applyFont="1" applyBorder="1" applyAlignment="1">
      <alignment horizontal="center"/>
    </xf>
    <xf numFmtId="177" fontId="14" fillId="0" borderId="0" xfId="1" applyNumberFormat="1" applyFont="1" applyBorder="1" applyAlignment="1">
      <alignment horizontal="right"/>
    </xf>
    <xf numFmtId="0" fontId="8" fillId="0" borderId="0" xfId="0" applyFont="1" applyBorder="1" applyAlignment="1"/>
    <xf numFmtId="0" fontId="2" fillId="0" borderId="0" xfId="0" applyFont="1" applyAlignment="1"/>
    <xf numFmtId="0" fontId="33" fillId="2" borderId="48" xfId="0" applyFont="1" applyFill="1" applyBorder="1" applyAlignment="1">
      <alignment horizontal="center" vertical="center"/>
    </xf>
    <xf numFmtId="0" fontId="33" fillId="2" borderId="77" xfId="0" applyFont="1" applyFill="1" applyBorder="1" applyAlignment="1">
      <alignment horizontal="center" vertical="center"/>
    </xf>
    <xf numFmtId="0" fontId="4" fillId="0" borderId="76"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8" fillId="0" borderId="39"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26" fillId="2" borderId="99" xfId="0" applyFont="1" applyFill="1" applyBorder="1" applyAlignment="1">
      <alignment horizontal="center" vertical="center"/>
    </xf>
    <xf numFmtId="0" fontId="26" fillId="2" borderId="96" xfId="0" applyFont="1" applyFill="1" applyBorder="1" applyAlignment="1">
      <alignment horizontal="center" vertical="center"/>
    </xf>
    <xf numFmtId="0" fontId="26" fillId="2" borderId="98" xfId="0" applyFont="1" applyFill="1" applyBorder="1" applyAlignment="1">
      <alignment horizontal="center" vertical="center"/>
    </xf>
    <xf numFmtId="176" fontId="36" fillId="0" borderId="97" xfId="0" applyNumberFormat="1" applyFont="1" applyBorder="1" applyAlignment="1" applyProtection="1">
      <alignment horizontal="center" vertical="center"/>
      <protection locked="0"/>
    </xf>
    <xf numFmtId="176" fontId="36" fillId="0" borderId="96" xfId="0" applyNumberFormat="1" applyFont="1" applyBorder="1" applyAlignment="1" applyProtection="1">
      <alignment horizontal="center" vertical="center"/>
      <protection locked="0"/>
    </xf>
    <xf numFmtId="176" fontId="36" fillId="0" borderId="95" xfId="0" applyNumberFormat="1" applyFont="1" applyBorder="1" applyAlignment="1" applyProtection="1">
      <alignment horizontal="center" vertical="center"/>
      <protection locked="0"/>
    </xf>
    <xf numFmtId="0" fontId="26" fillId="2" borderId="91" xfId="0" applyFont="1" applyFill="1" applyBorder="1" applyAlignment="1">
      <alignment horizontal="center" vertical="center"/>
    </xf>
    <xf numFmtId="0" fontId="26" fillId="2" borderId="94" xfId="0" applyFont="1" applyFill="1" applyBorder="1" applyAlignment="1">
      <alignment horizontal="center" vertical="center"/>
    </xf>
    <xf numFmtId="176" fontId="36" fillId="0" borderId="92" xfId="0" applyNumberFormat="1" applyFont="1" applyBorder="1" applyAlignment="1">
      <alignment horizontal="center" vertical="center"/>
    </xf>
    <xf numFmtId="176" fontId="36" fillId="0" borderId="91" xfId="0" applyNumberFormat="1" applyFont="1" applyBorder="1" applyAlignment="1">
      <alignment horizontal="center" vertical="center"/>
    </xf>
    <xf numFmtId="176" fontId="36" fillId="0" borderId="93" xfId="0" applyNumberFormat="1" applyFont="1" applyBorder="1" applyAlignment="1">
      <alignment horizontal="center" vertical="center"/>
    </xf>
    <xf numFmtId="0" fontId="26" fillId="2" borderId="108" xfId="0" applyFont="1" applyFill="1" applyBorder="1" applyAlignment="1">
      <alignment horizontal="center" vertical="center"/>
    </xf>
    <xf numFmtId="0" fontId="26" fillId="2" borderId="101" xfId="0" applyFont="1" applyFill="1" applyBorder="1" applyAlignment="1">
      <alignment horizontal="center" vertical="center"/>
    </xf>
    <xf numFmtId="0" fontId="26" fillId="2" borderId="109" xfId="0" applyFont="1" applyFill="1" applyBorder="1" applyAlignment="1">
      <alignment horizontal="center" vertical="center"/>
    </xf>
    <xf numFmtId="0" fontId="8" fillId="0" borderId="0" xfId="0" applyFont="1" applyAlignment="1">
      <alignment horizontal="left" vertical="center"/>
    </xf>
    <xf numFmtId="0" fontId="8" fillId="0" borderId="100" xfId="0" applyFont="1" applyBorder="1" applyAlignment="1">
      <alignment horizontal="left" vertical="center"/>
    </xf>
    <xf numFmtId="0" fontId="2" fillId="2" borderId="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0" fontId="9" fillId="2" borderId="43" xfId="0" applyFont="1" applyFill="1" applyBorder="1" applyAlignment="1">
      <alignment horizontal="center" vertical="center"/>
    </xf>
    <xf numFmtId="0" fontId="8" fillId="0" borderId="48"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46" fillId="0" borderId="13" xfId="0" applyFont="1" applyBorder="1" applyAlignment="1">
      <alignment horizontal="center" vertical="center" wrapText="1"/>
    </xf>
    <xf numFmtId="0" fontId="46" fillId="0" borderId="13" xfId="0" applyFont="1" applyBorder="1" applyAlignment="1">
      <alignment horizontal="center" vertical="center"/>
    </xf>
    <xf numFmtId="0" fontId="30" fillId="2" borderId="90" xfId="0" applyFont="1" applyFill="1" applyBorder="1" applyAlignment="1">
      <alignment horizontal="center" vertical="center"/>
    </xf>
    <xf numFmtId="0" fontId="30" fillId="2" borderId="75" xfId="0" applyFont="1" applyFill="1" applyBorder="1" applyAlignment="1">
      <alignment horizontal="center" vertical="center"/>
    </xf>
    <xf numFmtId="0" fontId="30" fillId="2" borderId="89" xfId="0" applyFont="1" applyFill="1" applyBorder="1" applyAlignment="1">
      <alignment horizontal="center" vertical="center"/>
    </xf>
    <xf numFmtId="0" fontId="30" fillId="0" borderId="88" xfId="0" applyFont="1" applyBorder="1" applyAlignment="1" applyProtection="1">
      <alignment horizontal="center" vertical="center" shrinkToFit="1"/>
      <protection locked="0"/>
    </xf>
    <xf numFmtId="0" fontId="30" fillId="0" borderId="87" xfId="0" applyFont="1" applyBorder="1" applyAlignment="1" applyProtection="1">
      <alignment horizontal="center" vertical="center" shrinkToFit="1"/>
      <protection locked="0"/>
    </xf>
    <xf numFmtId="0" fontId="30" fillId="0" borderId="86" xfId="0" applyFont="1" applyBorder="1" applyAlignment="1" applyProtection="1">
      <alignment horizontal="center" vertical="center" shrinkToFit="1"/>
      <protection locked="0"/>
    </xf>
    <xf numFmtId="0" fontId="26" fillId="2" borderId="78"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4" xfId="0" applyFont="1" applyFill="1" applyBorder="1" applyAlignment="1">
      <alignment horizontal="center" vertical="center"/>
    </xf>
    <xf numFmtId="0" fontId="9" fillId="0" borderId="85" xfId="0" applyFont="1" applyBorder="1" applyAlignment="1" applyProtection="1">
      <alignment horizontal="center" vertical="center"/>
      <protection locked="0"/>
    </xf>
    <xf numFmtId="0" fontId="9" fillId="0" borderId="84" xfId="0" applyFont="1" applyBorder="1" applyAlignment="1" applyProtection="1">
      <alignment horizontal="center" vertical="center"/>
      <protection locked="0"/>
    </xf>
    <xf numFmtId="0" fontId="9" fillId="0" borderId="83" xfId="0" applyFont="1" applyBorder="1" applyAlignment="1" applyProtection="1">
      <alignment horizontal="center" vertical="center"/>
      <protection locked="0"/>
    </xf>
    <xf numFmtId="0" fontId="26" fillId="2" borderId="82"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26" fillId="2" borderId="80"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2" borderId="66" xfId="0" applyFont="1" applyFill="1" applyBorder="1" applyAlignment="1">
      <alignment horizontal="center" vertical="center"/>
    </xf>
    <xf numFmtId="0" fontId="26" fillId="2" borderId="0" xfId="0" applyFont="1" applyFill="1" applyAlignment="1">
      <alignment horizontal="center" vertical="center"/>
    </xf>
    <xf numFmtId="0" fontId="26" fillId="2" borderId="4" xfId="0" applyFont="1" applyFill="1" applyBorder="1" applyAlignment="1">
      <alignment horizontal="center" vertical="center"/>
    </xf>
    <xf numFmtId="0" fontId="27" fillId="0" borderId="65" xfId="0" applyFont="1" applyBorder="1" applyAlignment="1" applyProtection="1">
      <alignment horizontal="left" vertical="center" indent="2"/>
      <protection locked="0"/>
    </xf>
    <xf numFmtId="0" fontId="27" fillId="0" borderId="63" xfId="0" applyFont="1" applyBorder="1" applyAlignment="1" applyProtection="1">
      <alignment horizontal="left" vertical="center" indent="2"/>
      <protection locked="0"/>
    </xf>
    <xf numFmtId="0" fontId="27" fillId="0" borderId="64" xfId="0" applyFont="1" applyBorder="1" applyAlignment="1" applyProtection="1">
      <alignment horizontal="left" vertical="center" indent="2"/>
      <protection locked="0"/>
    </xf>
    <xf numFmtId="0" fontId="27" fillId="0" borderId="62" xfId="0" applyFont="1" applyBorder="1" applyAlignment="1" applyProtection="1">
      <alignment horizontal="left" vertical="center" indent="2"/>
      <protection locked="0"/>
    </xf>
    <xf numFmtId="0" fontId="27" fillId="0" borderId="8" xfId="0" applyFont="1" applyBorder="1" applyAlignment="1" applyProtection="1">
      <alignment horizontal="left" vertical="center" indent="2"/>
      <protection locked="0"/>
    </xf>
    <xf numFmtId="0" fontId="27" fillId="0" borderId="7" xfId="0" applyFont="1" applyBorder="1" applyAlignment="1" applyProtection="1">
      <alignment horizontal="left" vertical="center" indent="2"/>
      <protection locked="0"/>
    </xf>
    <xf numFmtId="0" fontId="27" fillId="0" borderId="67" xfId="0" applyFont="1" applyBorder="1" applyAlignment="1" applyProtection="1">
      <alignment horizontal="left" vertical="center" indent="2"/>
      <protection locked="0"/>
    </xf>
    <xf numFmtId="176" fontId="35" fillId="0" borderId="92" xfId="0" applyNumberFormat="1" applyFont="1" applyBorder="1" applyAlignment="1">
      <alignment horizontal="center" vertical="center"/>
    </xf>
    <xf numFmtId="176" fontId="35" fillId="0" borderId="91" xfId="0" applyNumberFormat="1" applyFont="1" applyBorder="1" applyAlignment="1">
      <alignment horizontal="center" vertical="center"/>
    </xf>
    <xf numFmtId="0" fontId="32" fillId="0" borderId="5"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79"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0" borderId="70" xfId="0" applyFont="1" applyBorder="1" applyAlignment="1" applyProtection="1">
      <alignment horizontal="center" vertical="center"/>
      <protection locked="0"/>
    </xf>
    <xf numFmtId="177" fontId="14" fillId="0" borderId="0" xfId="1" applyNumberFormat="1" applyFont="1" applyBorder="1">
      <alignment vertical="center"/>
    </xf>
    <xf numFmtId="0" fontId="30" fillId="2" borderId="61" xfId="0" applyFont="1" applyFill="1" applyBorder="1" applyAlignment="1">
      <alignment horizontal="center" vertical="center"/>
    </xf>
    <xf numFmtId="0" fontId="30" fillId="2" borderId="54" xfId="0" applyFont="1" applyFill="1" applyBorder="1" applyAlignment="1">
      <alignment horizontal="center" vertical="center"/>
    </xf>
    <xf numFmtId="0" fontId="30" fillId="2" borderId="56" xfId="0" applyFont="1" applyFill="1" applyBorder="1" applyAlignment="1">
      <alignment horizontal="center" vertical="center"/>
    </xf>
    <xf numFmtId="49" fontId="30" fillId="0" borderId="60" xfId="0" applyNumberFormat="1" applyFont="1" applyBorder="1" applyAlignment="1" applyProtection="1">
      <alignment horizontal="center" vertical="center"/>
      <protection locked="0"/>
    </xf>
    <xf numFmtId="49" fontId="30" fillId="0" borderId="54" xfId="0" applyNumberFormat="1" applyFont="1" applyBorder="1" applyAlignment="1" applyProtection="1">
      <alignment horizontal="center" vertical="center"/>
      <protection locked="0"/>
    </xf>
    <xf numFmtId="49" fontId="30" fillId="0" borderId="56" xfId="0" applyNumberFormat="1"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30" fillId="0" borderId="55" xfId="2" applyFont="1" applyBorder="1" applyAlignment="1" applyProtection="1">
      <alignment horizontal="center" vertical="center" shrinkToFit="1"/>
      <protection locked="0"/>
    </xf>
    <xf numFmtId="0" fontId="30" fillId="0" borderId="60" xfId="2" applyFont="1" applyBorder="1" applyAlignment="1" applyProtection="1">
      <alignment horizontal="center" vertical="center" shrinkToFit="1"/>
      <protection locked="0"/>
    </xf>
    <xf numFmtId="0" fontId="30" fillId="0" borderId="54" xfId="2" applyFont="1" applyBorder="1" applyAlignment="1" applyProtection="1">
      <alignment horizontal="center" vertical="center" shrinkToFit="1"/>
      <protection locked="0"/>
    </xf>
    <xf numFmtId="0" fontId="30" fillId="0" borderId="53" xfId="2" applyFont="1" applyBorder="1" applyAlignment="1" applyProtection="1">
      <alignment horizontal="center" vertical="center" shrinkToFit="1"/>
      <protection locked="0"/>
    </xf>
    <xf numFmtId="0" fontId="2" fillId="2" borderId="21" xfId="0" applyFont="1" applyFill="1" applyBorder="1" applyAlignment="1">
      <alignment horizontal="center" wrapText="1"/>
    </xf>
    <xf numFmtId="0" fontId="2" fillId="2" borderId="20" xfId="0" applyFont="1" applyFill="1" applyBorder="1" applyAlignment="1">
      <alignment horizontal="center" wrapText="1"/>
    </xf>
    <xf numFmtId="0" fontId="18" fillId="2" borderId="3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0"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50" xfId="0" applyFont="1" applyFill="1" applyBorder="1" applyAlignment="1">
      <alignment horizontal="center" vertical="center"/>
    </xf>
    <xf numFmtId="0" fontId="9" fillId="0" borderId="45"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9" fillId="2" borderId="25" xfId="0" applyFont="1" applyFill="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2" borderId="17" xfId="0" applyFont="1" applyFill="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pplyProtection="1">
      <alignment vertical="center" shrinkToFit="1"/>
      <protection locked="0"/>
    </xf>
    <xf numFmtId="38" fontId="9" fillId="0" borderId="0" xfId="1" applyFont="1" applyBorder="1" applyAlignment="1">
      <alignment vertical="center"/>
    </xf>
    <xf numFmtId="38" fontId="14" fillId="0" borderId="0" xfId="1" applyFont="1" applyBorder="1" applyAlignment="1">
      <alignment horizontal="right" vertical="center"/>
    </xf>
    <xf numFmtId="177" fontId="14" fillId="0" borderId="0" xfId="1" applyNumberFormat="1" applyFont="1" applyBorder="1" applyAlignment="1">
      <alignment horizontal="right" vertical="center"/>
    </xf>
    <xf numFmtId="177" fontId="14" fillId="0" borderId="11" xfId="1" applyNumberFormat="1" applyFont="1" applyBorder="1" applyAlignment="1">
      <alignment horizontal="right"/>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7" xfId="0" applyFont="1" applyBorder="1" applyAlignment="1">
      <alignment horizontal="center" vertical="center" wrapText="1"/>
    </xf>
    <xf numFmtId="177" fontId="14" fillId="0" borderId="11" xfId="1" applyNumberFormat="1" applyFont="1" applyBorder="1" applyAlignment="1"/>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177" fontId="25" fillId="0" borderId="13" xfId="1" applyNumberFormat="1" applyFont="1" applyBorder="1" applyAlignment="1">
      <alignment horizontal="right" vertical="center"/>
    </xf>
    <xf numFmtId="38" fontId="14" fillId="0" borderId="0" xfId="1" applyFont="1" applyBorder="1">
      <alignment vertical="center"/>
    </xf>
    <xf numFmtId="0" fontId="9" fillId="0" borderId="35" xfId="0" applyFont="1" applyBorder="1" applyAlignment="1" applyProtection="1">
      <alignment horizontal="center" vertical="center"/>
      <protection locked="0"/>
    </xf>
    <xf numFmtId="0" fontId="18" fillId="2" borderId="49" xfId="0" applyFont="1" applyFill="1" applyBorder="1" applyAlignment="1">
      <alignment horizontal="center" vertical="center"/>
    </xf>
    <xf numFmtId="0" fontId="18" fillId="2" borderId="44"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31" xfId="0" applyFont="1" applyFill="1" applyBorder="1" applyAlignment="1">
      <alignment horizontal="center" vertical="center"/>
    </xf>
    <xf numFmtId="38" fontId="18" fillId="0" borderId="0" xfId="1" applyFont="1" applyBorder="1" applyAlignment="1">
      <alignment horizontal="right" vertical="center"/>
    </xf>
    <xf numFmtId="0" fontId="30" fillId="2" borderId="59" xfId="0" applyFont="1" applyFill="1" applyBorder="1" applyAlignment="1">
      <alignment horizontal="center" vertical="center"/>
    </xf>
    <xf numFmtId="0" fontId="30" fillId="2" borderId="58" xfId="0" applyFont="1" applyFill="1" applyBorder="1" applyAlignment="1">
      <alignment horizontal="center" vertical="center"/>
    </xf>
    <xf numFmtId="0" fontId="30" fillId="2" borderId="57" xfId="0" applyFont="1" applyFill="1" applyBorder="1" applyAlignment="1">
      <alignment horizontal="center" vertical="center"/>
    </xf>
    <xf numFmtId="49" fontId="30" fillId="0" borderId="55" xfId="0" applyNumberFormat="1" applyFont="1" applyBorder="1" applyAlignment="1" applyProtection="1">
      <alignment horizontal="center" vertical="center"/>
      <protection locked="0"/>
    </xf>
    <xf numFmtId="0" fontId="30" fillId="2" borderId="55" xfId="0" applyFont="1" applyFill="1" applyBorder="1" applyAlignment="1">
      <alignment horizontal="center" vertical="center"/>
    </xf>
    <xf numFmtId="0" fontId="9" fillId="0" borderId="28"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9" fillId="0" borderId="78" xfId="0" applyFont="1" applyBorder="1" applyAlignment="1">
      <alignment horizontal="left" vertical="top"/>
    </xf>
    <xf numFmtId="0" fontId="9" fillId="0" borderId="0" xfId="0" applyFont="1" applyBorder="1" applyAlignment="1">
      <alignment horizontal="left" vertical="top"/>
    </xf>
    <xf numFmtId="0" fontId="9" fillId="0" borderId="79" xfId="0" applyFont="1" applyBorder="1" applyAlignment="1">
      <alignment horizontal="left" vertical="top"/>
    </xf>
    <xf numFmtId="0" fontId="9" fillId="0" borderId="105" xfId="0" applyFont="1" applyBorder="1" applyAlignment="1">
      <alignment horizontal="left" vertical="top"/>
    </xf>
    <xf numFmtId="0" fontId="9" fillId="0" borderId="100" xfId="0" applyFont="1" applyBorder="1" applyAlignment="1">
      <alignment horizontal="left" vertical="top"/>
    </xf>
    <xf numFmtId="0" fontId="9" fillId="0" borderId="106" xfId="0" applyFont="1" applyBorder="1" applyAlignment="1">
      <alignment horizontal="left" vertical="top"/>
    </xf>
    <xf numFmtId="177" fontId="18" fillId="0" borderId="0" xfId="1" applyNumberFormat="1" applyFont="1" applyBorder="1" applyAlignment="1" applyProtection="1">
      <alignment horizontal="right" vertical="center"/>
      <protection locked="0"/>
    </xf>
    <xf numFmtId="38" fontId="18" fillId="0" borderId="0" xfId="1" applyFont="1" applyBorder="1" applyAlignment="1">
      <alignment vertical="center"/>
    </xf>
    <xf numFmtId="177" fontId="11" fillId="0" borderId="0" xfId="1" applyNumberFormat="1" applyFont="1" applyBorder="1" applyAlignment="1">
      <alignment vertical="center"/>
    </xf>
    <xf numFmtId="0" fontId="40" fillId="3" borderId="88" xfId="0" applyFont="1" applyFill="1" applyBorder="1" applyAlignment="1" applyProtection="1">
      <alignment horizontal="left" vertical="center" shrinkToFit="1"/>
      <protection locked="0"/>
    </xf>
    <xf numFmtId="0" fontId="40" fillId="3" borderId="87" xfId="0" applyFont="1" applyFill="1" applyBorder="1" applyAlignment="1" applyProtection="1">
      <alignment horizontal="left" vertical="center" shrinkToFit="1"/>
      <protection locked="0"/>
    </xf>
    <xf numFmtId="0" fontId="40" fillId="3" borderId="86" xfId="0" applyFont="1" applyFill="1" applyBorder="1" applyAlignment="1" applyProtection="1">
      <alignment horizontal="left" vertical="center" shrinkToFit="1"/>
      <protection locked="0"/>
    </xf>
    <xf numFmtId="0" fontId="42" fillId="3" borderId="85" xfId="0" applyFont="1" applyFill="1" applyBorder="1" applyAlignment="1" applyProtection="1">
      <alignment horizontal="center" vertical="center"/>
      <protection locked="0"/>
    </xf>
    <xf numFmtId="0" fontId="42" fillId="3" borderId="84" xfId="0" applyFont="1" applyFill="1" applyBorder="1" applyAlignment="1" applyProtection="1">
      <alignment horizontal="center" vertical="center"/>
      <protection locked="0"/>
    </xf>
    <xf numFmtId="0" fontId="42" fillId="3" borderId="83" xfId="0" applyFont="1" applyFill="1" applyBorder="1" applyAlignment="1" applyProtection="1">
      <alignment horizontal="center" vertical="center"/>
      <protection locked="0"/>
    </xf>
    <xf numFmtId="0" fontId="44" fillId="3" borderId="5" xfId="0" applyFont="1" applyFill="1" applyBorder="1" applyAlignment="1" applyProtection="1">
      <alignment horizontal="left" vertical="center"/>
      <protection locked="0"/>
    </xf>
    <xf numFmtId="0" fontId="44" fillId="3" borderId="0" xfId="0" applyFont="1" applyFill="1" applyAlignment="1" applyProtection="1">
      <alignment horizontal="left" vertical="center"/>
      <protection locked="0"/>
    </xf>
    <xf numFmtId="0" fontId="44" fillId="3" borderId="79" xfId="0" applyFont="1" applyFill="1" applyBorder="1" applyAlignment="1" applyProtection="1">
      <alignment horizontal="left" vertical="center"/>
      <protection locked="0"/>
    </xf>
    <xf numFmtId="0" fontId="44" fillId="3" borderId="3" xfId="0" applyFont="1" applyFill="1" applyBorder="1" applyAlignment="1" applyProtection="1">
      <alignment horizontal="left" vertical="center"/>
      <protection locked="0"/>
    </xf>
    <xf numFmtId="0" fontId="44" fillId="3" borderId="2" xfId="0" applyFont="1" applyFill="1" applyBorder="1" applyAlignment="1" applyProtection="1">
      <alignment horizontal="left" vertical="center"/>
      <protection locked="0"/>
    </xf>
    <xf numFmtId="0" fontId="44" fillId="3" borderId="70" xfId="0" applyFont="1" applyFill="1" applyBorder="1" applyAlignment="1" applyProtection="1">
      <alignment horizontal="left" vertical="center"/>
      <protection locked="0"/>
    </xf>
    <xf numFmtId="0" fontId="48" fillId="3" borderId="76" xfId="0" applyFont="1" applyFill="1" applyBorder="1" applyAlignment="1" applyProtection="1">
      <alignment horizontal="center" vertical="center"/>
      <protection locked="0"/>
    </xf>
    <xf numFmtId="0" fontId="48" fillId="3" borderId="75" xfId="0" applyFont="1" applyFill="1" applyBorder="1" applyAlignment="1" applyProtection="1">
      <alignment horizontal="center" vertical="center"/>
      <protection locked="0"/>
    </xf>
    <xf numFmtId="0" fontId="48" fillId="3" borderId="74" xfId="0" applyFont="1" applyFill="1" applyBorder="1" applyAlignment="1" applyProtection="1">
      <alignment horizontal="center" vertical="center"/>
      <protection locked="0"/>
    </xf>
    <xf numFmtId="0" fontId="41" fillId="3" borderId="39" xfId="0" applyFont="1" applyFill="1" applyBorder="1" applyAlignment="1" applyProtection="1">
      <alignment horizontal="center" vertical="center"/>
      <protection locked="0"/>
    </xf>
    <xf numFmtId="0" fontId="41" fillId="3" borderId="38" xfId="0" applyFont="1" applyFill="1" applyBorder="1" applyAlignment="1" applyProtection="1">
      <alignment horizontal="center" vertical="center"/>
      <protection locked="0"/>
    </xf>
    <xf numFmtId="0" fontId="41" fillId="3" borderId="68" xfId="0" applyFont="1" applyFill="1" applyBorder="1" applyAlignment="1" applyProtection="1">
      <alignment horizontal="center" vertical="center"/>
      <protection locked="0"/>
    </xf>
    <xf numFmtId="0" fontId="41" fillId="3" borderId="8" xfId="0" applyFont="1" applyFill="1" applyBorder="1" applyAlignment="1" applyProtection="1">
      <alignment horizontal="left" vertical="center" indent="2"/>
      <protection locked="0"/>
    </xf>
    <xf numFmtId="0" fontId="41" fillId="3" borderId="7" xfId="0" applyFont="1" applyFill="1" applyBorder="1" applyAlignment="1" applyProtection="1">
      <alignment horizontal="left" vertical="center" indent="2"/>
      <protection locked="0"/>
    </xf>
    <xf numFmtId="0" fontId="41" fillId="3" borderId="67" xfId="0" applyFont="1" applyFill="1" applyBorder="1" applyAlignment="1" applyProtection="1">
      <alignment horizontal="left" vertical="center" indent="2"/>
      <protection locked="0"/>
    </xf>
    <xf numFmtId="0" fontId="41" fillId="3" borderId="65" xfId="0" applyFont="1" applyFill="1" applyBorder="1" applyAlignment="1" applyProtection="1">
      <alignment horizontal="left" vertical="center" indent="2"/>
      <protection locked="0"/>
    </xf>
    <xf numFmtId="0" fontId="41" fillId="3" borderId="63" xfId="0" applyFont="1" applyFill="1" applyBorder="1" applyAlignment="1" applyProtection="1">
      <alignment horizontal="left" vertical="center" indent="2"/>
      <protection locked="0"/>
    </xf>
    <xf numFmtId="0" fontId="41" fillId="3" borderId="64" xfId="0" applyFont="1" applyFill="1" applyBorder="1" applyAlignment="1" applyProtection="1">
      <alignment horizontal="left" vertical="center" indent="2"/>
      <protection locked="0"/>
    </xf>
    <xf numFmtId="0" fontId="41" fillId="3" borderId="62" xfId="0" applyFont="1" applyFill="1" applyBorder="1" applyAlignment="1" applyProtection="1">
      <alignment horizontal="left" vertical="center" indent="2"/>
      <protection locked="0"/>
    </xf>
    <xf numFmtId="0" fontId="47" fillId="3" borderId="55" xfId="2" applyFont="1" applyFill="1" applyBorder="1" applyAlignment="1" applyProtection="1">
      <alignment horizontal="center" vertical="center" shrinkToFit="1"/>
      <protection locked="0"/>
    </xf>
    <xf numFmtId="0" fontId="47" fillId="3" borderId="60" xfId="2" applyFont="1" applyFill="1" applyBorder="1" applyAlignment="1" applyProtection="1">
      <alignment horizontal="center" vertical="center" shrinkToFit="1"/>
      <protection locked="0"/>
    </xf>
    <xf numFmtId="0" fontId="47" fillId="3" borderId="54" xfId="2" applyFont="1" applyFill="1" applyBorder="1" applyAlignment="1" applyProtection="1">
      <alignment horizontal="center" vertical="center" shrinkToFit="1"/>
      <protection locked="0"/>
    </xf>
    <xf numFmtId="0" fontId="47" fillId="3" borderId="53" xfId="2" applyFont="1" applyFill="1" applyBorder="1" applyAlignment="1" applyProtection="1">
      <alignment horizontal="center" vertical="center" shrinkToFit="1"/>
      <protection locked="0"/>
    </xf>
    <xf numFmtId="49" fontId="45" fillId="3" borderId="60" xfId="0" applyNumberFormat="1" applyFont="1" applyFill="1" applyBorder="1" applyAlignment="1" applyProtection="1">
      <alignment horizontal="center" vertical="center"/>
      <protection locked="0"/>
    </xf>
    <xf numFmtId="49" fontId="45" fillId="3" borderId="54" xfId="0" applyNumberFormat="1" applyFont="1" applyFill="1" applyBorder="1" applyAlignment="1" applyProtection="1">
      <alignment horizontal="center" vertical="center"/>
      <protection locked="0"/>
    </xf>
    <xf numFmtId="49" fontId="45" fillId="3" borderId="56" xfId="0" applyNumberFormat="1" applyFont="1" applyFill="1" applyBorder="1" applyAlignment="1" applyProtection="1">
      <alignment horizontal="center" vertical="center"/>
      <protection locked="0"/>
    </xf>
    <xf numFmtId="49" fontId="45" fillId="3" borderId="55" xfId="0" applyNumberFormat="1" applyFont="1" applyFill="1" applyBorder="1" applyAlignment="1" applyProtection="1">
      <alignment horizontal="center" vertical="center"/>
      <protection locked="0"/>
    </xf>
    <xf numFmtId="0" fontId="41" fillId="3" borderId="5" xfId="0"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41" fillId="3" borderId="3" xfId="0" applyFont="1" applyFill="1" applyBorder="1" applyAlignment="1" applyProtection="1">
      <alignment horizontal="center" vertical="center"/>
      <protection locked="0"/>
    </xf>
    <xf numFmtId="0" fontId="41" fillId="3" borderId="2" xfId="0" applyFont="1" applyFill="1" applyBorder="1" applyAlignment="1" applyProtection="1">
      <alignment horizontal="center" vertical="center"/>
      <protection locked="0"/>
    </xf>
    <xf numFmtId="0" fontId="42" fillId="3" borderId="8"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protection locked="0"/>
    </xf>
    <xf numFmtId="0" fontId="42" fillId="3" borderId="41" xfId="0" applyFont="1" applyFill="1" applyBorder="1" applyAlignment="1" applyProtection="1">
      <alignment horizontal="center" vertical="center"/>
      <protection locked="0"/>
    </xf>
    <xf numFmtId="0" fontId="42" fillId="3" borderId="32" xfId="0" applyFont="1" applyFill="1" applyBorder="1" applyAlignment="1" applyProtection="1">
      <alignment horizontal="center" vertical="center"/>
      <protection locked="0"/>
    </xf>
    <xf numFmtId="0" fontId="42" fillId="3" borderId="2" xfId="0" applyFont="1" applyFill="1" applyBorder="1" applyAlignment="1" applyProtection="1">
      <alignment horizontal="center" vertical="center"/>
      <protection locked="0"/>
    </xf>
    <xf numFmtId="0" fontId="42" fillId="3" borderId="36" xfId="0" applyFont="1" applyFill="1" applyBorder="1" applyAlignment="1" applyProtection="1">
      <alignment horizontal="center" vertical="center"/>
      <protection locked="0"/>
    </xf>
    <xf numFmtId="0" fontId="41" fillId="3" borderId="37" xfId="0" applyFont="1" applyFill="1" applyBorder="1" applyAlignment="1" applyProtection="1">
      <alignment horizontal="center" vertical="center"/>
      <protection locked="0"/>
    </xf>
    <xf numFmtId="0" fontId="41" fillId="3" borderId="48" xfId="0" applyFont="1" applyFill="1" applyBorder="1" applyAlignment="1" applyProtection="1">
      <alignment horizontal="center" vertical="center"/>
      <protection locked="0"/>
    </xf>
    <xf numFmtId="0" fontId="41" fillId="3" borderId="47" xfId="0" applyFont="1" applyFill="1" applyBorder="1" applyAlignment="1" applyProtection="1">
      <alignment horizontal="center" vertical="center"/>
      <protection locked="0"/>
    </xf>
    <xf numFmtId="0" fontId="41" fillId="3" borderId="46" xfId="0" applyFont="1" applyFill="1" applyBorder="1" applyAlignment="1" applyProtection="1">
      <alignment horizontal="center" vertical="center"/>
      <protection locked="0"/>
    </xf>
    <xf numFmtId="0" fontId="41" fillId="3" borderId="30" xfId="0" applyFont="1" applyFill="1" applyBorder="1" applyAlignment="1" applyProtection="1">
      <alignment horizontal="center" vertical="center"/>
      <protection locked="0"/>
    </xf>
    <xf numFmtId="0" fontId="41" fillId="3" borderId="28" xfId="0" applyFont="1" applyFill="1" applyBorder="1" applyAlignment="1" applyProtection="1">
      <alignment horizontal="center" vertical="center"/>
      <protection locked="0"/>
    </xf>
    <xf numFmtId="0" fontId="41" fillId="3" borderId="29" xfId="0" applyFont="1" applyFill="1" applyBorder="1" applyAlignment="1" applyProtection="1">
      <alignment horizontal="center" vertical="center"/>
      <protection locked="0"/>
    </xf>
    <xf numFmtId="0" fontId="42" fillId="3" borderId="45" xfId="0" applyFont="1" applyFill="1" applyBorder="1" applyAlignment="1" applyProtection="1">
      <alignment horizontal="center" vertical="center"/>
      <protection locked="0"/>
    </xf>
    <xf numFmtId="0" fontId="42" fillId="3" borderId="34" xfId="0" applyFont="1" applyFill="1" applyBorder="1" applyAlignment="1" applyProtection="1">
      <alignment horizontal="center" vertical="center"/>
      <protection locked="0"/>
    </xf>
    <xf numFmtId="0" fontId="42" fillId="3" borderId="33" xfId="0" applyFont="1" applyFill="1" applyBorder="1" applyAlignment="1" applyProtection="1">
      <alignment horizontal="center" vertical="center"/>
      <protection locked="0"/>
    </xf>
    <xf numFmtId="0" fontId="41" fillId="3" borderId="43"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41"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6" xfId="0" applyFont="1" applyFill="1" applyBorder="1" applyAlignment="1" applyProtection="1">
      <alignment horizontal="center" vertical="center"/>
      <protection locked="0"/>
    </xf>
    <xf numFmtId="0" fontId="8" fillId="4" borderId="39" xfId="0"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protection locked="0"/>
    </xf>
    <xf numFmtId="0" fontId="8" fillId="4" borderId="37"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0" fontId="9" fillId="4" borderId="33" xfId="0" applyFont="1" applyFill="1" applyBorder="1" applyAlignment="1" applyProtection="1">
      <alignment horizontal="center" vertical="center"/>
      <protection locked="0"/>
    </xf>
    <xf numFmtId="0" fontId="9" fillId="4" borderId="28"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38" fontId="25" fillId="0" borderId="13" xfId="1" applyFont="1" applyBorder="1" applyAlignment="1">
      <alignment horizontal="right" vertical="center"/>
    </xf>
    <xf numFmtId="38" fontId="14" fillId="0" borderId="11" xfId="1" applyFont="1" applyBorder="1" applyAlignment="1"/>
    <xf numFmtId="38" fontId="14" fillId="0" borderId="11" xfId="1" applyFont="1" applyBorder="1" applyAlignment="1">
      <alignment horizontal="right"/>
    </xf>
    <xf numFmtId="0" fontId="43" fillId="3" borderId="78" xfId="0" applyFont="1" applyFill="1" applyBorder="1" applyAlignment="1">
      <alignment horizontal="left" vertical="center" wrapText="1"/>
    </xf>
    <xf numFmtId="0" fontId="43" fillId="3" borderId="0" xfId="0" applyFont="1" applyFill="1" applyBorder="1" applyAlignment="1">
      <alignment horizontal="left" vertical="center"/>
    </xf>
    <xf numFmtId="0" fontId="43" fillId="3" borderId="79" xfId="0" applyFont="1" applyFill="1" applyBorder="1" applyAlignment="1">
      <alignment horizontal="left" vertical="center"/>
    </xf>
    <xf numFmtId="0" fontId="43" fillId="3" borderId="78" xfId="0" applyFont="1" applyFill="1" applyBorder="1" applyAlignment="1">
      <alignment horizontal="left" vertical="center"/>
    </xf>
    <xf numFmtId="0" fontId="43" fillId="3" borderId="105" xfId="0" applyFont="1" applyFill="1" applyBorder="1" applyAlignment="1">
      <alignment horizontal="left" vertical="center"/>
    </xf>
    <xf numFmtId="0" fontId="43" fillId="3" borderId="100" xfId="0" applyFont="1" applyFill="1" applyBorder="1" applyAlignment="1">
      <alignment horizontal="left" vertical="center"/>
    </xf>
    <xf numFmtId="0" fontId="43" fillId="3" borderId="106"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2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er-kyushu09@zai-keicho.or.jp?subject=&#35611;&#32722;&#20250;&#21463;&#35611;&#30003;&#36796;&#26360;&#65288;5/15&#31119;&#23713;&#38283;&#20652;&#65289;"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ilto:er-kyushu09@zai-keicho.or.jp?subject=&#35611;&#32722;&#20250;&#21463;&#35611;&#30003;&#36796;&#26360;&#65288;5/15&#31119;&#23713;&#38283;&#20652;&#6528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36048</xdr:colOff>
      <xdr:row>61</xdr:row>
      <xdr:rowOff>72097</xdr:rowOff>
    </xdr:from>
    <xdr:ext cx="595502" cy="611218"/>
    <xdr:pic>
      <xdr:nvPicPr>
        <xdr:cNvPr id="2" name="図 1">
          <a:extLst>
            <a:ext uri="{FF2B5EF4-FFF2-40B4-BE49-F238E27FC236}">
              <a16:creationId xmlns:a16="http://schemas.microsoft.com/office/drawing/2014/main" id="{88251770-EF3B-4D3E-ADEB-524669244EC2}"/>
            </a:ext>
          </a:extLst>
        </xdr:cNvPr>
        <xdr:cNvPicPr>
          <a:picLocks noChangeAspect="1"/>
        </xdr:cNvPicPr>
      </xdr:nvPicPr>
      <xdr:blipFill>
        <a:blip xmlns:r="http://schemas.openxmlformats.org/officeDocument/2006/relationships" r:embed="rId1"/>
        <a:stretch>
          <a:fillRect/>
        </a:stretch>
      </xdr:blipFill>
      <xdr:spPr>
        <a:xfrm>
          <a:off x="6424010" y="11160439"/>
          <a:ext cx="595502" cy="611218"/>
        </a:xfrm>
        <a:prstGeom prst="rect">
          <a:avLst/>
        </a:prstGeom>
      </xdr:spPr>
    </xdr:pic>
    <xdr:clientData/>
  </xdr:oneCellAnchor>
  <xdr:twoCellAnchor>
    <xdr:from>
      <xdr:col>1</xdr:col>
      <xdr:colOff>0</xdr:colOff>
      <xdr:row>2</xdr:row>
      <xdr:rowOff>9524</xdr:rowOff>
    </xdr:from>
    <xdr:to>
      <xdr:col>4</xdr:col>
      <xdr:colOff>190500</xdr:colOff>
      <xdr:row>2</xdr:row>
      <xdr:rowOff>161925</xdr:rowOff>
    </xdr:to>
    <xdr:sp macro="" textlink="">
      <xdr:nvSpPr>
        <xdr:cNvPr id="3" name="テキスト ボックス 2">
          <a:extLst>
            <a:ext uri="{FF2B5EF4-FFF2-40B4-BE49-F238E27FC236}">
              <a16:creationId xmlns:a16="http://schemas.microsoft.com/office/drawing/2014/main" id="{9287D6AA-86B4-4260-AA21-BD8FF446C97B}"/>
            </a:ext>
          </a:extLst>
        </xdr:cNvPr>
        <xdr:cNvSpPr txBox="1"/>
      </xdr:nvSpPr>
      <xdr:spPr>
        <a:xfrm>
          <a:off x="209550" y="48577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17</xdr:col>
      <xdr:colOff>41412</xdr:colOff>
      <xdr:row>0</xdr:row>
      <xdr:rowOff>20707</xdr:rowOff>
    </xdr:from>
    <xdr:to>
      <xdr:col>32</xdr:col>
      <xdr:colOff>207064</xdr:colOff>
      <xdr:row>4</xdr:row>
      <xdr:rowOff>10354</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45F127B6-FC71-4D08-827E-6BEE965A61E0}"/>
            </a:ext>
          </a:extLst>
        </xdr:cNvPr>
        <xdr:cNvSpPr txBox="1"/>
      </xdr:nvSpPr>
      <xdr:spPr>
        <a:xfrm>
          <a:off x="3756162" y="20707"/>
          <a:ext cx="3232702" cy="94214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200" b="1" baseline="0">
              <a:latin typeface="BIZ UDPゴシック" panose="020B0400000000000000" pitchFamily="50" charset="-128"/>
              <a:ea typeface="BIZ UDPゴシック" panose="020B0400000000000000" pitchFamily="50" charset="-128"/>
            </a:rPr>
            <a:t> Ｆ Ａ Ｘ </a:t>
          </a:r>
          <a:r>
            <a:rPr kumimoji="1" lang="en-US" altLang="ja-JP" sz="1200" b="0">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０９２－４７４－０８９０ </a:t>
          </a:r>
        </a:p>
        <a:p>
          <a:pPr lvl="0" algn="l"/>
          <a:r>
            <a:rPr kumimoji="1" lang="ja-JP" altLang="en-US" sz="1200" b="1">
              <a:latin typeface="BIZ UDPゴシック" panose="020B0400000000000000" pitchFamily="50" charset="-128"/>
              <a:ea typeface="BIZ UDPゴシック" panose="020B0400000000000000" pitchFamily="50" charset="-128"/>
            </a:rPr>
            <a:t> ＭＡＩＬ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a:t>
          </a:r>
          <a:r>
            <a:rPr kumimoji="1" lang="en-US" altLang="ja-JP" sz="1050" b="1">
              <a:latin typeface="BIZ UDPゴシック" panose="020B0400000000000000" pitchFamily="50" charset="-128"/>
              <a:ea typeface="BIZ UDPゴシック" panose="020B0400000000000000" pitchFamily="50" charset="-128"/>
            </a:rPr>
            <a:t>er-kyushu09@zai-keicho.or.jp </a:t>
          </a:r>
          <a:endParaRPr kumimoji="1" lang="ja-JP" altLang="en-US" sz="1050" b="1">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7620</xdr:colOff>
          <xdr:row>49</xdr:row>
          <xdr:rowOff>22860</xdr:rowOff>
        </xdr:from>
        <xdr:to>
          <xdr:col>23</xdr:col>
          <xdr:colOff>100965</xdr:colOff>
          <xdr:row>50</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220980</xdr:rowOff>
        </xdr:from>
        <xdr:to>
          <xdr:col>19</xdr:col>
          <xdr:colOff>38100</xdr:colOff>
          <xdr:row>50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50</xdr:row>
      <xdr:rowOff>38100</xdr:rowOff>
    </xdr:from>
    <xdr:to>
      <xdr:col>14</xdr:col>
      <xdr:colOff>62120</xdr:colOff>
      <xdr:row>50</xdr:row>
      <xdr:rowOff>227772</xdr:rowOff>
    </xdr:to>
    <xdr:sp macro="" textlink="">
      <xdr:nvSpPr>
        <xdr:cNvPr id="5" name="テキスト ボックス 4">
          <a:extLst>
            <a:ext uri="{FF2B5EF4-FFF2-40B4-BE49-F238E27FC236}">
              <a16:creationId xmlns:a16="http://schemas.microsoft.com/office/drawing/2014/main" id="{00843D7B-6D75-4271-ADF2-B44BCC45F3EB}"/>
            </a:ext>
          </a:extLst>
        </xdr:cNvPr>
        <xdr:cNvSpPr txBox="1"/>
      </xdr:nvSpPr>
      <xdr:spPr>
        <a:xfrm>
          <a:off x="209550" y="11229975"/>
          <a:ext cx="2910095"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0</xdr:colOff>
      <xdr:row>3</xdr:row>
      <xdr:rowOff>47624</xdr:rowOff>
    </xdr:from>
    <xdr:to>
      <xdr:col>4</xdr:col>
      <xdr:colOff>190500</xdr:colOff>
      <xdr:row>4</xdr:row>
      <xdr:rowOff>28575</xdr:rowOff>
    </xdr:to>
    <xdr:sp macro="" textlink="">
      <xdr:nvSpPr>
        <xdr:cNvPr id="6" name="テキスト ボックス 5">
          <a:extLst>
            <a:ext uri="{FF2B5EF4-FFF2-40B4-BE49-F238E27FC236}">
              <a16:creationId xmlns:a16="http://schemas.microsoft.com/office/drawing/2014/main" id="{37D4ED88-18F1-42C3-AE9B-4517FE0C7460}"/>
            </a:ext>
          </a:extLst>
        </xdr:cNvPr>
        <xdr:cNvSpPr txBox="1"/>
      </xdr:nvSpPr>
      <xdr:spPr>
        <a:xfrm>
          <a:off x="209550" y="761999"/>
          <a:ext cx="847725" cy="21907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3</xdr:col>
      <xdr:colOff>207066</xdr:colOff>
      <xdr:row>10</xdr:row>
      <xdr:rowOff>238126</xdr:rowOff>
    </xdr:from>
    <xdr:to>
      <xdr:col>5</xdr:col>
      <xdr:colOff>51766</xdr:colOff>
      <xdr:row>12</xdr:row>
      <xdr:rowOff>93180</xdr:rowOff>
    </xdr:to>
    <xdr:sp macro="" textlink="">
      <xdr:nvSpPr>
        <xdr:cNvPr id="7" name="テキスト ボックス 6">
          <a:extLst>
            <a:ext uri="{FF2B5EF4-FFF2-40B4-BE49-F238E27FC236}">
              <a16:creationId xmlns:a16="http://schemas.microsoft.com/office/drawing/2014/main" id="{B5A6FAF3-33D3-4224-B054-EAB91338577C}"/>
            </a:ext>
          </a:extLst>
        </xdr:cNvPr>
        <xdr:cNvSpPr txBox="1"/>
      </xdr:nvSpPr>
      <xdr:spPr>
        <a:xfrm>
          <a:off x="854766" y="2619376"/>
          <a:ext cx="282850"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20707</xdr:rowOff>
    </xdr:from>
    <xdr:to>
      <xdr:col>33</xdr:col>
      <xdr:colOff>1</xdr:colOff>
      <xdr:row>65</xdr:row>
      <xdr:rowOff>165652</xdr:rowOff>
    </xdr:to>
    <xdr:grpSp>
      <xdr:nvGrpSpPr>
        <xdr:cNvPr id="3113" name="グループ化 3112">
          <a:extLst>
            <a:ext uri="{FF2B5EF4-FFF2-40B4-BE49-F238E27FC236}">
              <a16:creationId xmlns:a16="http://schemas.microsoft.com/office/drawing/2014/main" id="{D6CE0A14-1919-FEA6-C725-E671A815D816}"/>
            </a:ext>
          </a:extLst>
        </xdr:cNvPr>
        <xdr:cNvGrpSpPr/>
      </xdr:nvGrpSpPr>
      <xdr:grpSpPr>
        <a:xfrm>
          <a:off x="207065" y="16897"/>
          <a:ext cx="6833153" cy="11572212"/>
          <a:chOff x="207065" y="20707"/>
          <a:chExt cx="6833153" cy="11750950"/>
        </a:xfrm>
      </xdr:grpSpPr>
      <xdr:pic>
        <xdr:nvPicPr>
          <xdr:cNvPr id="2" name="図 1">
            <a:extLst>
              <a:ext uri="{FF2B5EF4-FFF2-40B4-BE49-F238E27FC236}">
                <a16:creationId xmlns:a16="http://schemas.microsoft.com/office/drawing/2014/main" id="{DE4B2703-0684-4763-AC8D-B8F6DF495DFB}"/>
              </a:ext>
            </a:extLst>
          </xdr:cNvPr>
          <xdr:cNvPicPr>
            <a:picLocks noChangeAspect="1"/>
          </xdr:cNvPicPr>
        </xdr:nvPicPr>
        <xdr:blipFill>
          <a:blip xmlns:r="http://schemas.openxmlformats.org/officeDocument/2006/relationships" r:embed="rId1"/>
          <a:stretch>
            <a:fillRect/>
          </a:stretch>
        </xdr:blipFill>
        <xdr:spPr>
          <a:xfrm>
            <a:off x="6424010" y="11160439"/>
            <a:ext cx="595502" cy="611218"/>
          </a:xfrm>
          <a:prstGeom prst="rect">
            <a:avLst/>
          </a:prstGeom>
        </xdr:spPr>
      </xdr:pic>
      <xdr:sp macro="" textlink="">
        <xdr:nvSpPr>
          <xdr:cNvPr id="3" name="テキスト ボックス 2">
            <a:extLst>
              <a:ext uri="{FF2B5EF4-FFF2-40B4-BE49-F238E27FC236}">
                <a16:creationId xmlns:a16="http://schemas.microsoft.com/office/drawing/2014/main" id="{AB9DA4DF-DAAD-40C3-9D19-6E9A290F9764}"/>
              </a:ext>
            </a:extLst>
          </xdr:cNvPr>
          <xdr:cNvSpPr txBox="1"/>
        </xdr:nvSpPr>
        <xdr:spPr>
          <a:xfrm>
            <a:off x="207065" y="330475"/>
            <a:ext cx="842756"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B60E6DC0-CB23-41A5-AC3B-045F1B038F7F}"/>
              </a:ext>
            </a:extLst>
          </xdr:cNvPr>
          <xdr:cNvSpPr txBox="1"/>
        </xdr:nvSpPr>
        <xdr:spPr>
          <a:xfrm>
            <a:off x="3727173" y="20707"/>
            <a:ext cx="3302690" cy="66260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200" b="1" baseline="0">
                <a:latin typeface="BIZ UDPゴシック" panose="020B0400000000000000" pitchFamily="50" charset="-128"/>
                <a:ea typeface="BIZ UDPゴシック" panose="020B0400000000000000" pitchFamily="50" charset="-128"/>
              </a:rPr>
              <a:t> Ｆ Ａ Ｘ </a:t>
            </a:r>
            <a:r>
              <a:rPr kumimoji="1" lang="en-US" altLang="ja-JP" sz="1200" b="0">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０９２－４７４－０８９０ </a:t>
            </a:r>
          </a:p>
          <a:p>
            <a:pPr lvl="0" algn="l"/>
            <a:r>
              <a:rPr kumimoji="1" lang="ja-JP" altLang="en-US" sz="1200" b="1">
                <a:latin typeface="BIZ UDPゴシック" panose="020B0400000000000000" pitchFamily="50" charset="-128"/>
                <a:ea typeface="BIZ UDPゴシック" panose="020B0400000000000000" pitchFamily="50" charset="-128"/>
              </a:rPr>
              <a:t> ＭＡＩＬ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a:t>
            </a:r>
            <a:r>
              <a:rPr kumimoji="1" lang="en-US" altLang="ja-JP" sz="1050" b="1">
                <a:latin typeface="BIZ UDPゴシック" panose="020B0400000000000000" pitchFamily="50" charset="-128"/>
                <a:ea typeface="BIZ UDPゴシック" panose="020B0400000000000000" pitchFamily="50" charset="-128"/>
              </a:rPr>
              <a:t>er-kyushu09@zai-keicho.or.jp </a:t>
            </a:r>
            <a:endParaRPr kumimoji="1" lang="ja-JP" altLang="en-US" sz="1050" b="1">
              <a:latin typeface="BIZ UDPゴシック" panose="020B0400000000000000" pitchFamily="50" charset="-128"/>
              <a:ea typeface="BIZ UDPゴシック" panose="020B0400000000000000" pitchFamily="50" charset="-128"/>
            </a:endParaRPr>
          </a:p>
        </xdr:txBody>
      </xdr:sp>
      <mc:AlternateContent xmlns:mc="http://schemas.openxmlformats.org/markup-compatibility/2006">
        <mc:Choice xmlns:a14="http://schemas.microsoft.com/office/drawing/2010/main" Requires="a14">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4782378" y="8860735"/>
                <a:ext cx="312669" cy="2182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3941279" y="8832988"/>
                <a:ext cx="217419" cy="2745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29FBE5D2-437A-4285-9A59-40F1D5A64EA0}"/>
              </a:ext>
            </a:extLst>
          </xdr:cNvPr>
          <xdr:cNvSpPr txBox="1"/>
        </xdr:nvSpPr>
        <xdr:spPr>
          <a:xfrm>
            <a:off x="207065" y="9107557"/>
            <a:ext cx="2888560"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sp macro="" textlink="">
        <xdr:nvSpPr>
          <xdr:cNvPr id="6" name="テキスト ボックス 5">
            <a:extLst>
              <a:ext uri="{FF2B5EF4-FFF2-40B4-BE49-F238E27FC236}">
                <a16:creationId xmlns:a16="http://schemas.microsoft.com/office/drawing/2014/main" id="{AF0B67F9-8685-4A9C-AA29-0F170437599A}"/>
              </a:ext>
            </a:extLst>
          </xdr:cNvPr>
          <xdr:cNvSpPr txBox="1"/>
        </xdr:nvSpPr>
        <xdr:spPr>
          <a:xfrm>
            <a:off x="207065" y="544581"/>
            <a:ext cx="842756" cy="15695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sp macro="" textlink="">
        <xdr:nvSpPr>
          <xdr:cNvPr id="7" name="テキスト ボックス 6">
            <a:extLst>
              <a:ext uri="{FF2B5EF4-FFF2-40B4-BE49-F238E27FC236}">
                <a16:creationId xmlns:a16="http://schemas.microsoft.com/office/drawing/2014/main" id="{98665DA5-F59E-4F14-B2BF-43062E959EB7}"/>
              </a:ext>
            </a:extLst>
          </xdr:cNvPr>
          <xdr:cNvSpPr txBox="1"/>
        </xdr:nvSpPr>
        <xdr:spPr>
          <a:xfrm>
            <a:off x="848968" y="2360544"/>
            <a:ext cx="279537" cy="2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sp macro="" textlink="">
        <xdr:nvSpPr>
          <xdr:cNvPr id="8" name="テキスト ボックス 7">
            <a:extLst>
              <a:ext uri="{FF2B5EF4-FFF2-40B4-BE49-F238E27FC236}">
                <a16:creationId xmlns:a16="http://schemas.microsoft.com/office/drawing/2014/main" id="{F7D4BA30-8296-40F2-8DDA-96FC4C150742}"/>
              </a:ext>
            </a:extLst>
          </xdr:cNvPr>
          <xdr:cNvSpPr txBox="1"/>
        </xdr:nvSpPr>
        <xdr:spPr>
          <a:xfrm>
            <a:off x="238125" y="62119"/>
            <a:ext cx="989825" cy="393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sp macro="" textlink="">
        <xdr:nvSpPr>
          <xdr:cNvPr id="9" name="テキスト ボックス 8">
            <a:extLst>
              <a:ext uri="{FF2B5EF4-FFF2-40B4-BE49-F238E27FC236}">
                <a16:creationId xmlns:a16="http://schemas.microsoft.com/office/drawing/2014/main" id="{27C8F1A2-4A19-4853-95E0-5E03E58C44E0}"/>
              </a:ext>
            </a:extLst>
          </xdr:cNvPr>
          <xdr:cNvSpPr txBox="1"/>
        </xdr:nvSpPr>
        <xdr:spPr>
          <a:xfrm>
            <a:off x="973206" y="1010066"/>
            <a:ext cx="1366288" cy="196745"/>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10" name="角丸四角形 17">
            <a:extLst>
              <a:ext uri="{FF2B5EF4-FFF2-40B4-BE49-F238E27FC236}">
                <a16:creationId xmlns:a16="http://schemas.microsoft.com/office/drawing/2014/main" id="{85A61602-C0BF-485A-B024-9C0F1C6E0BB2}"/>
              </a:ext>
            </a:extLst>
          </xdr:cNvPr>
          <xdr:cNvSpPr/>
        </xdr:nvSpPr>
        <xdr:spPr>
          <a:xfrm>
            <a:off x="1949364" y="507310"/>
            <a:ext cx="1325570" cy="244295"/>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日付をご記入下さい。</a:t>
            </a:r>
            <a:endParaRPr lang="ja-JP" altLang="ja-JP" sz="900" b="0">
              <a:solidFill>
                <a:srgbClr val="FF0000"/>
              </a:solidFill>
              <a:effectLst/>
              <a:latin typeface="+mn-ea"/>
              <a:ea typeface="+mn-ea"/>
            </a:endParaRPr>
          </a:p>
        </xdr:txBody>
      </xdr:sp>
      <xdr:cxnSp macro="">
        <xdr:nvCxnSpPr>
          <xdr:cNvPr id="11" name="直線矢印コネクタ 10">
            <a:extLst>
              <a:ext uri="{FF2B5EF4-FFF2-40B4-BE49-F238E27FC236}">
                <a16:creationId xmlns:a16="http://schemas.microsoft.com/office/drawing/2014/main" id="{12CEE2D6-9E8D-4350-B376-3D2214F1F7EF}"/>
              </a:ext>
            </a:extLst>
          </xdr:cNvPr>
          <xdr:cNvCxnSpPr/>
        </xdr:nvCxnSpPr>
        <xdr:spPr>
          <a:xfrm>
            <a:off x="2244653" y="750363"/>
            <a:ext cx="1450" cy="23526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角丸四角形 17">
            <a:extLst>
              <a:ext uri="{FF2B5EF4-FFF2-40B4-BE49-F238E27FC236}">
                <a16:creationId xmlns:a16="http://schemas.microsoft.com/office/drawing/2014/main" id="{590093C6-03B2-4179-BC5A-D9DE2EA2A42C}"/>
              </a:ext>
            </a:extLst>
          </xdr:cNvPr>
          <xdr:cNvSpPr/>
        </xdr:nvSpPr>
        <xdr:spPr>
          <a:xfrm>
            <a:off x="3696114" y="865852"/>
            <a:ext cx="3333751" cy="75348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こちらをクリックするとメーラーが起動します。本ファイルを添付して送信してください。</a:t>
            </a:r>
            <a:endParaRPr lang="en-US" altLang="ja-JP" sz="900" b="0">
              <a:solidFill>
                <a:srgbClr val="FF0000"/>
              </a:solidFill>
              <a:effectLst/>
              <a:latin typeface="+mn-ea"/>
              <a:ea typeface="+mn-ea"/>
            </a:endParaRPr>
          </a:p>
          <a:p>
            <a:r>
              <a:rPr lang="en-US" altLang="ja-JP" sz="900" b="0">
                <a:solidFill>
                  <a:srgbClr val="FF0000"/>
                </a:solidFill>
                <a:effectLst/>
                <a:latin typeface="+mn-ea"/>
                <a:ea typeface="+mn-ea"/>
              </a:rPr>
              <a:t>Windows</a:t>
            </a:r>
            <a:r>
              <a:rPr lang="ja-JP" altLang="en-US" sz="900" b="0">
                <a:solidFill>
                  <a:srgbClr val="FF0000"/>
                </a:solidFill>
                <a:effectLst/>
                <a:latin typeface="+mn-ea"/>
                <a:ea typeface="+mn-ea"/>
              </a:rPr>
              <a:t>の設定により正常に起動しない場合があります。</a:t>
            </a:r>
            <a:endParaRPr lang="ja-JP" altLang="ja-JP" sz="900" b="0">
              <a:solidFill>
                <a:srgbClr val="FF0000"/>
              </a:solidFill>
              <a:effectLst/>
              <a:latin typeface="+mn-ea"/>
              <a:ea typeface="+mn-ea"/>
            </a:endParaRPr>
          </a:p>
        </xdr:txBody>
      </xdr:sp>
      <xdr:cxnSp macro="">
        <xdr:nvCxnSpPr>
          <xdr:cNvPr id="13" name="直線矢印コネクタ 12">
            <a:extLst>
              <a:ext uri="{FF2B5EF4-FFF2-40B4-BE49-F238E27FC236}">
                <a16:creationId xmlns:a16="http://schemas.microsoft.com/office/drawing/2014/main" id="{E0A11099-D18F-40F8-BCEA-4B84688BC4D5}"/>
              </a:ext>
            </a:extLst>
          </xdr:cNvPr>
          <xdr:cNvCxnSpPr/>
        </xdr:nvCxnSpPr>
        <xdr:spPr>
          <a:xfrm flipV="1">
            <a:off x="5123105" y="559076"/>
            <a:ext cx="0" cy="3093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5" name="角丸四角形 17">
            <a:extLst>
              <a:ext uri="{FF2B5EF4-FFF2-40B4-BE49-F238E27FC236}">
                <a16:creationId xmlns:a16="http://schemas.microsoft.com/office/drawing/2014/main" id="{FF4871FF-9E29-4B3C-ACC6-2DF2D5D9B45C}"/>
              </a:ext>
            </a:extLst>
          </xdr:cNvPr>
          <xdr:cNvSpPr/>
        </xdr:nvSpPr>
        <xdr:spPr>
          <a:xfrm>
            <a:off x="2433016" y="2391604"/>
            <a:ext cx="2805034" cy="24644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半角値で入力してください。ハイフンは不要です。</a:t>
            </a:r>
            <a:endParaRPr lang="ja-JP" altLang="ja-JP" sz="900" b="0">
              <a:solidFill>
                <a:srgbClr val="FF0000"/>
              </a:solidFill>
              <a:effectLst/>
              <a:latin typeface="+mn-ea"/>
              <a:ea typeface="+mn-ea"/>
            </a:endParaRPr>
          </a:p>
        </xdr:txBody>
      </xdr:sp>
      <xdr:cxnSp macro="">
        <xdr:nvCxnSpPr>
          <xdr:cNvPr id="26" name="直線矢印コネクタ 25">
            <a:extLst>
              <a:ext uri="{FF2B5EF4-FFF2-40B4-BE49-F238E27FC236}">
                <a16:creationId xmlns:a16="http://schemas.microsoft.com/office/drawing/2014/main" id="{B3E2A7A1-2CA8-415C-935A-548E4A3BA459}"/>
              </a:ext>
            </a:extLst>
          </xdr:cNvPr>
          <xdr:cNvCxnSpPr>
            <a:cxnSpLocks/>
          </xdr:cNvCxnSpPr>
        </xdr:nvCxnSpPr>
        <xdr:spPr>
          <a:xfrm flipH="1">
            <a:off x="1718641" y="2526197"/>
            <a:ext cx="706224"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4FA1907E-4DB7-40C0-BFCC-1810C965F652}"/>
              </a:ext>
            </a:extLst>
          </xdr:cNvPr>
          <xdr:cNvSpPr txBox="1"/>
        </xdr:nvSpPr>
        <xdr:spPr>
          <a:xfrm>
            <a:off x="1066385" y="2391603"/>
            <a:ext cx="660585" cy="196713"/>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8" name="テキスト ボックス 27">
            <a:extLst>
              <a:ext uri="{FF2B5EF4-FFF2-40B4-BE49-F238E27FC236}">
                <a16:creationId xmlns:a16="http://schemas.microsoft.com/office/drawing/2014/main" id="{9870DFA0-3A1C-42D8-AC88-B19591A7932E}"/>
              </a:ext>
            </a:extLst>
          </xdr:cNvPr>
          <xdr:cNvSpPr txBox="1"/>
        </xdr:nvSpPr>
        <xdr:spPr>
          <a:xfrm>
            <a:off x="5445816" y="1956768"/>
            <a:ext cx="910527" cy="222474"/>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i="1">
              <a:solidFill>
                <a:srgbClr val="FF0000"/>
              </a:solidFill>
            </a:endParaRPr>
          </a:p>
        </xdr:txBody>
      </xdr:sp>
      <xdr:sp macro="" textlink="">
        <xdr:nvSpPr>
          <xdr:cNvPr id="29" name="テキスト ボックス 28">
            <a:extLst>
              <a:ext uri="{FF2B5EF4-FFF2-40B4-BE49-F238E27FC236}">
                <a16:creationId xmlns:a16="http://schemas.microsoft.com/office/drawing/2014/main" id="{624BB8F7-326D-46B0-B55D-7F05ED81C279}"/>
              </a:ext>
            </a:extLst>
          </xdr:cNvPr>
          <xdr:cNvSpPr txBox="1"/>
        </xdr:nvSpPr>
        <xdr:spPr>
          <a:xfrm>
            <a:off x="1418397" y="1791114"/>
            <a:ext cx="1243091" cy="200059"/>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100">
              <a:solidFill>
                <a:srgbClr val="FF0000"/>
              </a:solidFill>
            </a:endParaRPr>
          </a:p>
        </xdr:txBody>
      </xdr:sp>
      <xdr:sp macro="" textlink="">
        <xdr:nvSpPr>
          <xdr:cNvPr id="30" name="角丸四角形 17">
            <a:extLst>
              <a:ext uri="{FF2B5EF4-FFF2-40B4-BE49-F238E27FC236}">
                <a16:creationId xmlns:a16="http://schemas.microsoft.com/office/drawing/2014/main" id="{4DA8E08D-4DC0-410A-BA9F-B429075D1EDA}"/>
              </a:ext>
            </a:extLst>
          </xdr:cNvPr>
          <xdr:cNvSpPr/>
        </xdr:nvSpPr>
        <xdr:spPr>
          <a:xfrm>
            <a:off x="2940327" y="2008534"/>
            <a:ext cx="2274916" cy="29868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ふりがなはひらがなで入力してください</a:t>
            </a:r>
            <a:r>
              <a:rPr kumimoji="1" lang="ja-JP" altLang="ja-JP" sz="900" b="0">
                <a:solidFill>
                  <a:srgbClr val="FF0000"/>
                </a:solidFill>
                <a:effectLst/>
                <a:latin typeface="+mn-ea"/>
                <a:ea typeface="+mn-ea"/>
                <a:cs typeface="+mn-cs"/>
              </a:rPr>
              <a:t>。</a:t>
            </a:r>
            <a:endParaRPr lang="ja-JP" altLang="ja-JP" sz="900" b="0">
              <a:solidFill>
                <a:srgbClr val="FF0000"/>
              </a:solidFill>
              <a:effectLst/>
              <a:latin typeface="+mn-ea"/>
              <a:ea typeface="+mn-ea"/>
            </a:endParaRPr>
          </a:p>
        </xdr:txBody>
      </xdr:sp>
      <xdr:cxnSp macro="">
        <xdr:nvCxnSpPr>
          <xdr:cNvPr id="31" name="直線矢印コネクタ 30">
            <a:extLst>
              <a:ext uri="{FF2B5EF4-FFF2-40B4-BE49-F238E27FC236}">
                <a16:creationId xmlns:a16="http://schemas.microsoft.com/office/drawing/2014/main" id="{9225B608-3570-49A2-8659-EA73A565F821}"/>
              </a:ext>
            </a:extLst>
          </xdr:cNvPr>
          <xdr:cNvCxnSpPr/>
        </xdr:nvCxnSpPr>
        <xdr:spPr>
          <a:xfrm flipV="1">
            <a:off x="5218045" y="2081007"/>
            <a:ext cx="206761" cy="1333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72" name="直線矢印コネクタ 3071">
            <a:extLst>
              <a:ext uri="{FF2B5EF4-FFF2-40B4-BE49-F238E27FC236}">
                <a16:creationId xmlns:a16="http://schemas.microsoft.com/office/drawing/2014/main" id="{1A226F8F-8345-4816-BD08-28C63BC1892E}"/>
              </a:ext>
            </a:extLst>
          </xdr:cNvPr>
          <xdr:cNvCxnSpPr/>
        </xdr:nvCxnSpPr>
        <xdr:spPr>
          <a:xfrm flipH="1" flipV="1">
            <a:off x="2671143" y="1987828"/>
            <a:ext cx="258830" cy="20706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80" name="角丸四角形 17">
            <a:extLst>
              <a:ext uri="{FF2B5EF4-FFF2-40B4-BE49-F238E27FC236}">
                <a16:creationId xmlns:a16="http://schemas.microsoft.com/office/drawing/2014/main" id="{1A14076D-B5E3-4967-BB7A-C5D7E6767C36}"/>
              </a:ext>
            </a:extLst>
          </xdr:cNvPr>
          <xdr:cNvSpPr/>
        </xdr:nvSpPr>
        <xdr:spPr>
          <a:xfrm>
            <a:off x="4106362" y="4710109"/>
            <a:ext cx="2933856" cy="76212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プルダウンで「要」「不要」を選択してください。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「要」を選択した場合、下記の図書テキスト欄に必要冊数が反映されます。</a:t>
            </a:r>
            <a:endParaRPr kumimoji="1" lang="en-US" altLang="ja-JP" sz="900" b="0">
              <a:solidFill>
                <a:srgbClr val="FF0000"/>
              </a:solidFill>
              <a:effectLst/>
              <a:latin typeface="+mn-ea"/>
              <a:ea typeface="+mn-ea"/>
              <a:cs typeface="+mn-cs"/>
            </a:endParaRPr>
          </a:p>
        </xdr:txBody>
      </xdr:sp>
      <xdr:sp macro="" textlink="">
        <xdr:nvSpPr>
          <xdr:cNvPr id="3081" name="テキスト ボックス 3080">
            <a:extLst>
              <a:ext uri="{FF2B5EF4-FFF2-40B4-BE49-F238E27FC236}">
                <a16:creationId xmlns:a16="http://schemas.microsoft.com/office/drawing/2014/main" id="{CB56250B-5712-43BE-9A5E-621E735BC3E7}"/>
              </a:ext>
            </a:extLst>
          </xdr:cNvPr>
          <xdr:cNvSpPr txBox="1"/>
        </xdr:nvSpPr>
        <xdr:spPr>
          <a:xfrm>
            <a:off x="5456168" y="3592582"/>
            <a:ext cx="1335572" cy="685919"/>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3082" name="テキスト ボックス 3081">
            <a:extLst>
              <a:ext uri="{FF2B5EF4-FFF2-40B4-BE49-F238E27FC236}">
                <a16:creationId xmlns:a16="http://schemas.microsoft.com/office/drawing/2014/main" id="{AD3CA538-41B5-4B73-BFDE-02FF61F4E9AB}"/>
              </a:ext>
            </a:extLst>
          </xdr:cNvPr>
          <xdr:cNvSpPr txBox="1"/>
        </xdr:nvSpPr>
        <xdr:spPr>
          <a:xfrm>
            <a:off x="3897217" y="5962293"/>
            <a:ext cx="522662" cy="301431"/>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cxnSp macro="">
        <xdr:nvCxnSpPr>
          <xdr:cNvPr id="3083" name="直線矢印コネクタ 3082">
            <a:extLst>
              <a:ext uri="{FF2B5EF4-FFF2-40B4-BE49-F238E27FC236}">
                <a16:creationId xmlns:a16="http://schemas.microsoft.com/office/drawing/2014/main" id="{7A60687A-AC97-490A-89EB-87ECF99BB28E}"/>
              </a:ext>
            </a:extLst>
          </xdr:cNvPr>
          <xdr:cNvCxnSpPr/>
        </xdr:nvCxnSpPr>
        <xdr:spPr>
          <a:xfrm flipV="1">
            <a:off x="5848289" y="4271886"/>
            <a:ext cx="0" cy="42082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84" name="直線矢印コネクタ 3083">
            <a:extLst>
              <a:ext uri="{FF2B5EF4-FFF2-40B4-BE49-F238E27FC236}">
                <a16:creationId xmlns:a16="http://schemas.microsoft.com/office/drawing/2014/main" id="{3109ED1F-C8E3-4E69-92AD-E1F10CF53E3D}"/>
              </a:ext>
            </a:extLst>
          </xdr:cNvPr>
          <xdr:cNvCxnSpPr/>
        </xdr:nvCxnSpPr>
        <xdr:spPr>
          <a:xfrm flipH="1">
            <a:off x="4431196" y="5490465"/>
            <a:ext cx="406974" cy="47301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86" name="テキスト ボックス 3085">
            <a:extLst>
              <a:ext uri="{FF2B5EF4-FFF2-40B4-BE49-F238E27FC236}">
                <a16:creationId xmlns:a16="http://schemas.microsoft.com/office/drawing/2014/main" id="{9E64DB65-B0DA-4855-81F2-82ECE8B26279}"/>
              </a:ext>
            </a:extLst>
          </xdr:cNvPr>
          <xdr:cNvSpPr txBox="1"/>
        </xdr:nvSpPr>
        <xdr:spPr>
          <a:xfrm>
            <a:off x="310603" y="8605759"/>
            <a:ext cx="3796951" cy="270059"/>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3087" name="角丸四角形 17">
            <a:extLst>
              <a:ext uri="{FF2B5EF4-FFF2-40B4-BE49-F238E27FC236}">
                <a16:creationId xmlns:a16="http://schemas.microsoft.com/office/drawing/2014/main" id="{935D3497-D10F-48BD-B333-D079FECFD7F1}"/>
              </a:ext>
            </a:extLst>
          </xdr:cNvPr>
          <xdr:cNvSpPr/>
        </xdr:nvSpPr>
        <xdr:spPr>
          <a:xfrm>
            <a:off x="248479" y="7858126"/>
            <a:ext cx="1998287" cy="24347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各書類の必要枚数を入力ください。</a:t>
            </a:r>
            <a:endParaRPr kumimoji="1" lang="en-US" altLang="ja-JP" sz="900" b="0">
              <a:solidFill>
                <a:srgbClr val="FF0000"/>
              </a:solidFill>
              <a:effectLst/>
              <a:latin typeface="+mn-ea"/>
              <a:ea typeface="+mn-ea"/>
              <a:cs typeface="+mn-cs"/>
            </a:endParaRPr>
          </a:p>
        </xdr:txBody>
      </xdr:sp>
      <xdr:cxnSp macro="">
        <xdr:nvCxnSpPr>
          <xdr:cNvPr id="3088" name="直線矢印コネクタ 3087">
            <a:extLst>
              <a:ext uri="{FF2B5EF4-FFF2-40B4-BE49-F238E27FC236}">
                <a16:creationId xmlns:a16="http://schemas.microsoft.com/office/drawing/2014/main" id="{8F956999-BCC2-4A5D-B491-4A2BBF1D1E4A}"/>
              </a:ext>
            </a:extLst>
          </xdr:cNvPr>
          <xdr:cNvCxnSpPr/>
        </xdr:nvCxnSpPr>
        <xdr:spPr>
          <a:xfrm>
            <a:off x="508979" y="8123215"/>
            <a:ext cx="0" cy="48254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89" name="角丸四角形 17">
            <a:extLst>
              <a:ext uri="{FF2B5EF4-FFF2-40B4-BE49-F238E27FC236}">
                <a16:creationId xmlns:a16="http://schemas.microsoft.com/office/drawing/2014/main" id="{497F76C9-1947-4A95-932B-79726EDE442C}"/>
              </a:ext>
            </a:extLst>
          </xdr:cNvPr>
          <xdr:cNvSpPr/>
        </xdr:nvSpPr>
        <xdr:spPr>
          <a:xfrm>
            <a:off x="4193071" y="7495762"/>
            <a:ext cx="2781865" cy="564478"/>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書類宛名氏名の指定があれば入力ください。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未記入の場合の宛名は官公庁・会社名となります。</a:t>
            </a:r>
            <a:endParaRPr kumimoji="1" lang="en-US" altLang="ja-JP" sz="900" b="0">
              <a:solidFill>
                <a:srgbClr val="FF0000"/>
              </a:solidFill>
              <a:effectLst/>
              <a:latin typeface="+mn-ea"/>
              <a:ea typeface="+mn-ea"/>
              <a:cs typeface="+mn-cs"/>
            </a:endParaRPr>
          </a:p>
        </xdr:txBody>
      </xdr:sp>
      <xdr:cxnSp macro="">
        <xdr:nvCxnSpPr>
          <xdr:cNvPr id="3090" name="直線矢印コネクタ 3089">
            <a:extLst>
              <a:ext uri="{FF2B5EF4-FFF2-40B4-BE49-F238E27FC236}">
                <a16:creationId xmlns:a16="http://schemas.microsoft.com/office/drawing/2014/main" id="{989F20C7-1565-4BCC-A06B-05A7E4004751}"/>
              </a:ext>
            </a:extLst>
          </xdr:cNvPr>
          <xdr:cNvCxnSpPr/>
        </xdr:nvCxnSpPr>
        <xdr:spPr>
          <a:xfrm>
            <a:off x="6607582" y="8088484"/>
            <a:ext cx="0" cy="52934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91" name="テキスト ボックス 3090">
            <a:extLst>
              <a:ext uri="{FF2B5EF4-FFF2-40B4-BE49-F238E27FC236}">
                <a16:creationId xmlns:a16="http://schemas.microsoft.com/office/drawing/2014/main" id="{C473599F-CD47-4B30-978A-7BB45BBA86AE}"/>
              </a:ext>
            </a:extLst>
          </xdr:cNvPr>
          <xdr:cNvSpPr txBox="1"/>
        </xdr:nvSpPr>
        <xdr:spPr>
          <a:xfrm>
            <a:off x="5283537" y="8649726"/>
            <a:ext cx="1492192" cy="207101"/>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3092" name="テキスト ボックス 3091">
            <a:extLst>
              <a:ext uri="{FF2B5EF4-FFF2-40B4-BE49-F238E27FC236}">
                <a16:creationId xmlns:a16="http://schemas.microsoft.com/office/drawing/2014/main" id="{D1F78ED4-8FE4-40D7-A5D4-93D9A084C47E}"/>
              </a:ext>
            </a:extLst>
          </xdr:cNvPr>
          <xdr:cNvSpPr txBox="1"/>
        </xdr:nvSpPr>
        <xdr:spPr>
          <a:xfrm>
            <a:off x="4776045" y="8872745"/>
            <a:ext cx="2056267" cy="207930"/>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3093" name="角丸四角形 17">
            <a:extLst>
              <a:ext uri="{FF2B5EF4-FFF2-40B4-BE49-F238E27FC236}">
                <a16:creationId xmlns:a16="http://schemas.microsoft.com/office/drawing/2014/main" id="{34C4E844-1C28-486C-B43C-393C8DEA9151}"/>
              </a:ext>
            </a:extLst>
          </xdr:cNvPr>
          <xdr:cNvSpPr/>
        </xdr:nvSpPr>
        <xdr:spPr>
          <a:xfrm>
            <a:off x="4185463" y="9233100"/>
            <a:ext cx="2834048" cy="550887"/>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書類発行日付の指定があれば「指定」に✓を入れ、</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日付を入力ください。</a:t>
            </a:r>
            <a:endParaRPr kumimoji="1" lang="en-US" altLang="ja-JP" sz="900" b="0">
              <a:solidFill>
                <a:srgbClr val="FF0000"/>
              </a:solidFill>
              <a:effectLst/>
              <a:latin typeface="+mn-ea"/>
              <a:ea typeface="+mn-ea"/>
              <a:cs typeface="+mn-cs"/>
            </a:endParaRPr>
          </a:p>
        </xdr:txBody>
      </xdr:sp>
      <xdr:cxnSp macro="">
        <xdr:nvCxnSpPr>
          <xdr:cNvPr id="3094" name="直線矢印コネクタ 3093">
            <a:extLst>
              <a:ext uri="{FF2B5EF4-FFF2-40B4-BE49-F238E27FC236}">
                <a16:creationId xmlns:a16="http://schemas.microsoft.com/office/drawing/2014/main" id="{74D9D55B-2906-499F-B0A0-DB740164F166}"/>
              </a:ext>
            </a:extLst>
          </xdr:cNvPr>
          <xdr:cNvCxnSpPr/>
        </xdr:nvCxnSpPr>
        <xdr:spPr>
          <a:xfrm flipV="1">
            <a:off x="5133459" y="9107598"/>
            <a:ext cx="0" cy="12384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01" name="直線矢印コネクタ 3100">
            <a:extLst>
              <a:ext uri="{FF2B5EF4-FFF2-40B4-BE49-F238E27FC236}">
                <a16:creationId xmlns:a16="http://schemas.microsoft.com/office/drawing/2014/main" id="{63060EBC-1533-47A6-BD6C-7C73AFCA2217}"/>
              </a:ext>
            </a:extLst>
          </xdr:cNvPr>
          <xdr:cNvCxnSpPr/>
        </xdr:nvCxnSpPr>
        <xdr:spPr>
          <a:xfrm flipV="1">
            <a:off x="6307318" y="11077989"/>
            <a:ext cx="1" cy="333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02" name="角丸四角形 17">
            <a:extLst>
              <a:ext uri="{FF2B5EF4-FFF2-40B4-BE49-F238E27FC236}">
                <a16:creationId xmlns:a16="http://schemas.microsoft.com/office/drawing/2014/main" id="{0A01D0B3-2938-4EBA-B674-9A7FAA7650A4}"/>
              </a:ext>
            </a:extLst>
          </xdr:cNvPr>
          <xdr:cNvSpPr/>
        </xdr:nvSpPr>
        <xdr:spPr>
          <a:xfrm>
            <a:off x="4886739" y="11414614"/>
            <a:ext cx="1998287" cy="24347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連絡事項はこちらに入力ください。</a:t>
            </a:r>
            <a:endParaRPr kumimoji="1" lang="en-US" altLang="ja-JP" sz="900" b="0">
              <a:solidFill>
                <a:srgbClr val="FF0000"/>
              </a:solidFill>
              <a:effectLst/>
              <a:latin typeface="+mn-ea"/>
              <a:ea typeface="+mn-ea"/>
              <a:cs typeface="+mn-cs"/>
            </a:endParaRPr>
          </a:p>
        </xdr:txBody>
      </xdr:sp>
      <xdr:sp macro="" textlink="">
        <xdr:nvSpPr>
          <xdr:cNvPr id="3106" name="角丸四角形 17">
            <a:extLst>
              <a:ext uri="{FF2B5EF4-FFF2-40B4-BE49-F238E27FC236}">
                <a16:creationId xmlns:a16="http://schemas.microsoft.com/office/drawing/2014/main" id="{52D703A6-941F-4C98-B165-087556EE2A09}"/>
              </a:ext>
            </a:extLst>
          </xdr:cNvPr>
          <xdr:cNvSpPr/>
        </xdr:nvSpPr>
        <xdr:spPr>
          <a:xfrm>
            <a:off x="1366631" y="11077989"/>
            <a:ext cx="2836947" cy="64190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講習会に参加せず、図書テキストのみ購入の場合はこちらに必要な数を入力ください。</a:t>
            </a:r>
            <a:endParaRPr kumimoji="1" lang="en-US" altLang="ja-JP" sz="900" b="0">
              <a:solidFill>
                <a:srgbClr val="FF0000"/>
              </a:solidFill>
              <a:effectLst/>
              <a:latin typeface="+mn-ea"/>
              <a:ea typeface="+mn-ea"/>
              <a:cs typeface="+mn-cs"/>
            </a:endParaRPr>
          </a:p>
        </xdr:txBody>
      </xdr:sp>
      <xdr:sp macro="" textlink="">
        <xdr:nvSpPr>
          <xdr:cNvPr id="3108" name="テキスト ボックス 3107">
            <a:extLst>
              <a:ext uri="{FF2B5EF4-FFF2-40B4-BE49-F238E27FC236}">
                <a16:creationId xmlns:a16="http://schemas.microsoft.com/office/drawing/2014/main" id="{995982C0-288F-416B-B98A-FA0BE2F93D97}"/>
              </a:ext>
            </a:extLst>
          </xdr:cNvPr>
          <xdr:cNvSpPr txBox="1"/>
        </xdr:nvSpPr>
        <xdr:spPr>
          <a:xfrm>
            <a:off x="3820353" y="9918424"/>
            <a:ext cx="538370" cy="683316"/>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cxnSp macro="">
        <xdr:nvCxnSpPr>
          <xdr:cNvPr id="3111" name="直線矢印コネクタ 3110">
            <a:extLst>
              <a:ext uri="{FF2B5EF4-FFF2-40B4-BE49-F238E27FC236}">
                <a16:creationId xmlns:a16="http://schemas.microsoft.com/office/drawing/2014/main" id="{556F8CF8-FD44-474D-972B-2BFD733BA3CF}"/>
              </a:ext>
            </a:extLst>
          </xdr:cNvPr>
          <xdr:cNvCxnSpPr/>
        </xdr:nvCxnSpPr>
        <xdr:spPr>
          <a:xfrm flipV="1">
            <a:off x="3882473" y="10581032"/>
            <a:ext cx="0" cy="48171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EB83-7D96-4F61-B25D-CA6D177BCD08}">
  <sheetPr>
    <pageSetUpPr fitToPage="1"/>
  </sheetPr>
  <dimension ref="A1:AI66"/>
  <sheetViews>
    <sheetView tabSelected="1" topLeftCell="A6" zoomScale="92" zoomScaleNormal="92" workbookViewId="0">
      <selection activeCell="Y22" sqref="Y22:AG23"/>
    </sheetView>
  </sheetViews>
  <sheetFormatPr defaultColWidth="0" defaultRowHeight="0" customHeight="1" zeroHeight="1" x14ac:dyDescent="0.45"/>
  <cols>
    <col min="1" max="1" width="2.69921875" style="1" customWidth="1"/>
    <col min="2" max="25" width="2.8984375" style="1" customWidth="1"/>
    <col min="26" max="26" width="1.19921875" style="1" customWidth="1"/>
    <col min="27" max="33" width="2.8984375" style="1" customWidth="1"/>
    <col min="34" max="34" width="0.19921875" style="1" customWidth="1"/>
    <col min="35" max="16384" width="8.69921875" style="1" hidden="1"/>
  </cols>
  <sheetData>
    <row r="1" spans="2:33" ht="18" customHeight="1" x14ac:dyDescent="0.45">
      <c r="B1" s="7" t="s">
        <v>64</v>
      </c>
      <c r="R1" s="80"/>
      <c r="S1" s="80"/>
      <c r="T1" s="80"/>
      <c r="U1" s="80"/>
      <c r="V1" s="80"/>
      <c r="W1" s="80"/>
      <c r="X1" s="80"/>
      <c r="Y1" s="80"/>
      <c r="Z1" s="80"/>
      <c r="AA1" s="80"/>
      <c r="AB1" s="80"/>
      <c r="AC1" s="80"/>
      <c r="AD1" s="80"/>
      <c r="AE1" s="80"/>
      <c r="AF1" s="80"/>
      <c r="AG1" s="80"/>
    </row>
    <row r="2" spans="2:33" ht="7.5" customHeight="1" x14ac:dyDescent="0.45">
      <c r="R2" s="80"/>
      <c r="S2" s="80"/>
      <c r="T2" s="80"/>
      <c r="U2" s="80"/>
      <c r="V2" s="80"/>
      <c r="W2" s="80"/>
      <c r="X2" s="80"/>
      <c r="Y2" s="80"/>
      <c r="Z2" s="80"/>
      <c r="AA2" s="80"/>
      <c r="AB2" s="80"/>
      <c r="AC2" s="80"/>
      <c r="AD2" s="80"/>
      <c r="AE2" s="80"/>
      <c r="AF2" s="80"/>
      <c r="AG2" s="80"/>
    </row>
    <row r="3" spans="2:33" ht="13.5" customHeight="1" x14ac:dyDescent="0.45">
      <c r="F3" s="3" t="s">
        <v>63</v>
      </c>
      <c r="R3" s="80"/>
      <c r="S3" s="80"/>
      <c r="T3" s="80"/>
      <c r="U3" s="80"/>
      <c r="V3" s="80"/>
      <c r="W3" s="80"/>
      <c r="X3" s="80"/>
      <c r="Y3" s="80"/>
      <c r="Z3" s="80"/>
      <c r="AA3" s="80"/>
      <c r="AB3" s="80"/>
      <c r="AC3" s="80"/>
      <c r="AD3" s="80"/>
      <c r="AE3" s="80"/>
      <c r="AF3" s="80"/>
      <c r="AG3" s="80"/>
    </row>
    <row r="4" spans="2:33" ht="13.5" customHeight="1" x14ac:dyDescent="0.45">
      <c r="F4" s="3" t="s">
        <v>62</v>
      </c>
      <c r="K4" s="76"/>
      <c r="R4" s="80"/>
      <c r="S4" s="80"/>
      <c r="T4" s="80"/>
      <c r="U4" s="80"/>
      <c r="V4" s="80"/>
      <c r="W4" s="80"/>
      <c r="X4" s="80"/>
      <c r="Y4" s="80"/>
      <c r="Z4" s="80"/>
      <c r="AA4" s="80"/>
      <c r="AB4" s="80"/>
      <c r="AC4" s="80"/>
      <c r="AD4" s="80"/>
      <c r="AE4" s="80"/>
      <c r="AF4" s="80"/>
      <c r="AG4" s="80"/>
    </row>
    <row r="5" spans="2:33" ht="11.25" customHeight="1" x14ac:dyDescent="0.45">
      <c r="F5" s="79" t="s">
        <v>61</v>
      </c>
      <c r="R5" s="168" t="s">
        <v>60</v>
      </c>
      <c r="S5" s="168"/>
      <c r="T5" s="168"/>
      <c r="U5" s="168"/>
      <c r="V5" s="168"/>
      <c r="W5" s="168"/>
      <c r="X5" s="168"/>
      <c r="Y5" s="168"/>
      <c r="Z5" s="168"/>
      <c r="AA5" s="168"/>
      <c r="AB5" s="168"/>
      <c r="AC5" s="168"/>
      <c r="AD5" s="168"/>
      <c r="AE5" s="168"/>
      <c r="AF5" s="168"/>
      <c r="AG5" s="168"/>
    </row>
    <row r="6" spans="2:33" ht="11.25" customHeight="1" thickBot="1" x14ac:dyDescent="0.5">
      <c r="R6" s="169"/>
      <c r="S6" s="169"/>
      <c r="T6" s="169"/>
      <c r="U6" s="169"/>
      <c r="V6" s="169"/>
      <c r="W6" s="169"/>
      <c r="X6" s="169"/>
      <c r="Y6" s="169"/>
      <c r="Z6" s="169"/>
      <c r="AA6" s="169"/>
      <c r="AB6" s="169"/>
      <c r="AC6" s="169"/>
      <c r="AD6" s="169"/>
      <c r="AE6" s="169"/>
      <c r="AF6" s="169"/>
      <c r="AG6" s="169"/>
    </row>
    <row r="7" spans="2:33" s="77" customFormat="1" ht="19.5" customHeight="1" thickBot="1" x14ac:dyDescent="0.5">
      <c r="B7" s="154" t="s">
        <v>59</v>
      </c>
      <c r="C7" s="155"/>
      <c r="D7" s="156"/>
      <c r="E7" s="157">
        <f ca="1">+TODAY()</f>
        <v>46080</v>
      </c>
      <c r="F7" s="158"/>
      <c r="G7" s="158"/>
      <c r="H7" s="158"/>
      <c r="I7" s="158"/>
      <c r="J7" s="158"/>
      <c r="K7" s="159"/>
      <c r="L7" s="63"/>
      <c r="M7" s="160" t="s">
        <v>58</v>
      </c>
      <c r="N7" s="160"/>
      <c r="O7" s="161"/>
      <c r="P7" s="162" t="s">
        <v>98</v>
      </c>
      <c r="Q7" s="163"/>
      <c r="R7" s="163"/>
      <c r="S7" s="163"/>
      <c r="T7" s="163"/>
      <c r="U7" s="163"/>
      <c r="V7" s="164"/>
      <c r="W7" s="165" t="s">
        <v>57</v>
      </c>
      <c r="X7" s="166"/>
      <c r="Y7" s="166"/>
      <c r="Z7" s="167"/>
      <c r="AA7" s="219" t="s">
        <v>99</v>
      </c>
      <c r="AB7" s="220"/>
      <c r="AC7" s="220"/>
      <c r="AD7" s="220"/>
      <c r="AE7" s="220"/>
      <c r="AF7" s="220"/>
      <c r="AG7" s="220"/>
    </row>
    <row r="8" spans="2:33" s="78" customFormat="1" ht="42.75" customHeight="1" thickBot="1" x14ac:dyDescent="0.5">
      <c r="B8" s="184" t="s">
        <v>100</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row>
    <row r="9" spans="2:33" s="77" customFormat="1" ht="18.75" customHeight="1" x14ac:dyDescent="0.45">
      <c r="B9" s="186" t="s">
        <v>53</v>
      </c>
      <c r="C9" s="187"/>
      <c r="D9" s="188"/>
      <c r="E9" s="189"/>
      <c r="F9" s="190"/>
      <c r="G9" s="190"/>
      <c r="H9" s="190"/>
      <c r="I9" s="190"/>
      <c r="J9" s="190"/>
      <c r="K9" s="190"/>
      <c r="L9" s="190"/>
      <c r="M9" s="190"/>
      <c r="N9" s="190"/>
      <c r="O9" s="190"/>
      <c r="P9" s="190"/>
      <c r="Q9" s="191"/>
      <c r="R9" s="192" t="s">
        <v>56</v>
      </c>
      <c r="S9" s="193"/>
      <c r="T9" s="194"/>
      <c r="U9" s="198" t="s">
        <v>55</v>
      </c>
      <c r="V9" s="199"/>
      <c r="W9" s="200"/>
      <c r="X9" s="201"/>
      <c r="Y9" s="201"/>
      <c r="Z9" s="201"/>
      <c r="AA9" s="201"/>
      <c r="AB9" s="201"/>
      <c r="AC9" s="201"/>
      <c r="AD9" s="201"/>
      <c r="AE9" s="201"/>
      <c r="AF9" s="201"/>
      <c r="AG9" s="202"/>
    </row>
    <row r="10" spans="2:33" s="77" customFormat="1" ht="10.5" customHeight="1" x14ac:dyDescent="0.45">
      <c r="B10" s="203" t="s">
        <v>54</v>
      </c>
      <c r="C10" s="204"/>
      <c r="D10" s="205"/>
      <c r="E10" s="221"/>
      <c r="F10" s="222"/>
      <c r="G10" s="222"/>
      <c r="H10" s="222"/>
      <c r="I10" s="222"/>
      <c r="J10" s="222"/>
      <c r="K10" s="222"/>
      <c r="L10" s="222"/>
      <c r="M10" s="222"/>
      <c r="N10" s="222"/>
      <c r="O10" s="222"/>
      <c r="P10" s="222"/>
      <c r="Q10" s="223"/>
      <c r="R10" s="192"/>
      <c r="S10" s="193"/>
      <c r="T10" s="194"/>
      <c r="U10" s="144" t="s">
        <v>53</v>
      </c>
      <c r="V10" s="145"/>
      <c r="W10" s="146"/>
      <c r="X10" s="147"/>
      <c r="Y10" s="147"/>
      <c r="Z10" s="147"/>
      <c r="AA10" s="147"/>
      <c r="AB10" s="147"/>
      <c r="AC10" s="147"/>
      <c r="AD10" s="147"/>
      <c r="AE10" s="147"/>
      <c r="AF10" s="147"/>
      <c r="AG10" s="148"/>
    </row>
    <row r="11" spans="2:33" s="77" customFormat="1" ht="22.5" customHeight="1" x14ac:dyDescent="0.45">
      <c r="B11" s="206"/>
      <c r="C11" s="207"/>
      <c r="D11" s="208"/>
      <c r="E11" s="224"/>
      <c r="F11" s="225"/>
      <c r="G11" s="225"/>
      <c r="H11" s="225"/>
      <c r="I11" s="225"/>
      <c r="J11" s="225"/>
      <c r="K11" s="225"/>
      <c r="L11" s="225"/>
      <c r="M11" s="225"/>
      <c r="N11" s="225"/>
      <c r="O11" s="225"/>
      <c r="P11" s="225"/>
      <c r="Q11" s="226"/>
      <c r="R11" s="195"/>
      <c r="S11" s="196"/>
      <c r="T11" s="197"/>
      <c r="U11" s="149" t="s">
        <v>52</v>
      </c>
      <c r="V11" s="150"/>
      <c r="W11" s="151"/>
      <c r="X11" s="152"/>
      <c r="Y11" s="152"/>
      <c r="Z11" s="152"/>
      <c r="AA11" s="152"/>
      <c r="AB11" s="152"/>
      <c r="AC11" s="152"/>
      <c r="AD11" s="152"/>
      <c r="AE11" s="152"/>
      <c r="AF11" s="152"/>
      <c r="AG11" s="153"/>
    </row>
    <row r="12" spans="2:33" s="77" customFormat="1" ht="11.25" customHeight="1" x14ac:dyDescent="0.45">
      <c r="B12" s="209" t="s">
        <v>51</v>
      </c>
      <c r="C12" s="210"/>
      <c r="D12" s="211"/>
      <c r="E12" s="216"/>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8"/>
    </row>
    <row r="13" spans="2:33" s="77" customFormat="1" ht="22.5" customHeight="1" x14ac:dyDescent="0.45">
      <c r="B13" s="209"/>
      <c r="C13" s="210"/>
      <c r="D13" s="211"/>
      <c r="E13" s="212"/>
      <c r="F13" s="213"/>
      <c r="G13" s="213"/>
      <c r="H13" s="213"/>
      <c r="I13" s="213"/>
      <c r="J13" s="213"/>
      <c r="K13" s="213"/>
      <c r="L13" s="214"/>
      <c r="M13" s="214"/>
      <c r="N13" s="214"/>
      <c r="O13" s="213"/>
      <c r="P13" s="213"/>
      <c r="Q13" s="213"/>
      <c r="R13" s="213"/>
      <c r="S13" s="213"/>
      <c r="T13" s="213"/>
      <c r="U13" s="213"/>
      <c r="V13" s="213"/>
      <c r="W13" s="213"/>
      <c r="X13" s="213"/>
      <c r="Y13" s="213"/>
      <c r="Z13" s="213"/>
      <c r="AA13" s="213"/>
      <c r="AB13" s="213"/>
      <c r="AC13" s="213"/>
      <c r="AD13" s="213"/>
      <c r="AE13" s="213"/>
      <c r="AF13" s="213"/>
      <c r="AG13" s="215"/>
    </row>
    <row r="14" spans="2:33" s="77" customFormat="1" ht="17.25" customHeight="1" thickBot="1" x14ac:dyDescent="0.5">
      <c r="B14" s="228" t="s">
        <v>50</v>
      </c>
      <c r="C14" s="229"/>
      <c r="D14" s="230"/>
      <c r="E14" s="231"/>
      <c r="F14" s="232"/>
      <c r="G14" s="232"/>
      <c r="H14" s="232"/>
      <c r="I14" s="232"/>
      <c r="J14" s="232"/>
      <c r="K14" s="233"/>
      <c r="L14" s="287" t="s">
        <v>49</v>
      </c>
      <c r="M14" s="288"/>
      <c r="N14" s="289"/>
      <c r="O14" s="290"/>
      <c r="P14" s="232"/>
      <c r="Q14" s="232"/>
      <c r="R14" s="232"/>
      <c r="S14" s="232"/>
      <c r="T14" s="232"/>
      <c r="U14" s="233"/>
      <c r="V14" s="291" t="s">
        <v>48</v>
      </c>
      <c r="W14" s="229"/>
      <c r="X14" s="230"/>
      <c r="Y14" s="240"/>
      <c r="Z14" s="241"/>
      <c r="AA14" s="242"/>
      <c r="AB14" s="242"/>
      <c r="AC14" s="242"/>
      <c r="AD14" s="242"/>
      <c r="AE14" s="242"/>
      <c r="AF14" s="242"/>
      <c r="AG14" s="243"/>
    </row>
    <row r="15" spans="2:33" ht="6" customHeight="1" thickBot="1" x14ac:dyDescent="0.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row>
    <row r="16" spans="2:33" ht="13.5" customHeight="1" x14ac:dyDescent="0.15">
      <c r="B16" s="284" t="s">
        <v>47</v>
      </c>
      <c r="C16" s="172" t="s">
        <v>46</v>
      </c>
      <c r="D16" s="173"/>
      <c r="E16" s="173"/>
      <c r="F16" s="173"/>
      <c r="G16" s="173"/>
      <c r="H16" s="173"/>
      <c r="I16" s="173"/>
      <c r="J16" s="173"/>
      <c r="K16" s="173"/>
      <c r="L16" s="173"/>
      <c r="M16" s="174"/>
      <c r="N16" s="249" t="s">
        <v>45</v>
      </c>
      <c r="O16" s="173"/>
      <c r="P16" s="173"/>
      <c r="Q16" s="173"/>
      <c r="R16" s="173"/>
      <c r="S16" s="173"/>
      <c r="T16" s="173"/>
      <c r="U16" s="173"/>
      <c r="V16" s="173"/>
      <c r="W16" s="173"/>
      <c r="X16" s="174"/>
      <c r="Y16" s="244" t="s">
        <v>75</v>
      </c>
      <c r="Z16" s="244"/>
      <c r="AA16" s="244"/>
      <c r="AB16" s="244"/>
      <c r="AC16" s="244"/>
      <c r="AD16" s="244"/>
      <c r="AE16" s="244"/>
      <c r="AF16" s="244"/>
      <c r="AG16" s="245"/>
    </row>
    <row r="17" spans="2:33" ht="18" customHeight="1" x14ac:dyDescent="0.45">
      <c r="B17" s="285"/>
      <c r="C17" s="175"/>
      <c r="D17" s="176"/>
      <c r="E17" s="176"/>
      <c r="F17" s="176"/>
      <c r="G17" s="176"/>
      <c r="H17" s="176"/>
      <c r="I17" s="176"/>
      <c r="J17" s="176"/>
      <c r="K17" s="176"/>
      <c r="L17" s="176"/>
      <c r="M17" s="177"/>
      <c r="N17" s="250"/>
      <c r="O17" s="250"/>
      <c r="P17" s="250"/>
      <c r="Q17" s="250"/>
      <c r="R17" s="250"/>
      <c r="S17" s="250"/>
      <c r="T17" s="250"/>
      <c r="U17" s="250"/>
      <c r="V17" s="250"/>
      <c r="W17" s="250"/>
      <c r="X17" s="251"/>
      <c r="Y17" s="170" t="s">
        <v>74</v>
      </c>
      <c r="Z17" s="170"/>
      <c r="AA17" s="170"/>
      <c r="AB17" s="170"/>
      <c r="AC17" s="170"/>
      <c r="AD17" s="170"/>
      <c r="AE17" s="170"/>
      <c r="AF17" s="170"/>
      <c r="AG17" s="171"/>
    </row>
    <row r="18" spans="2:33" ht="11.25" customHeight="1" x14ac:dyDescent="0.45">
      <c r="B18" s="282">
        <v>1</v>
      </c>
      <c r="C18" s="178"/>
      <c r="D18" s="179"/>
      <c r="E18" s="179"/>
      <c r="F18" s="179"/>
      <c r="G18" s="179"/>
      <c r="H18" s="179"/>
      <c r="I18" s="179"/>
      <c r="J18" s="179"/>
      <c r="K18" s="179"/>
      <c r="L18" s="179"/>
      <c r="M18" s="180"/>
      <c r="N18" s="252"/>
      <c r="O18" s="253"/>
      <c r="P18" s="253"/>
      <c r="Q18" s="253"/>
      <c r="R18" s="253"/>
      <c r="S18" s="253"/>
      <c r="T18" s="253"/>
      <c r="U18" s="253"/>
      <c r="V18" s="253"/>
      <c r="W18" s="253"/>
      <c r="X18" s="254"/>
      <c r="Y18" s="234"/>
      <c r="Z18" s="234"/>
      <c r="AA18" s="234"/>
      <c r="AB18" s="234"/>
      <c r="AC18" s="234"/>
      <c r="AD18" s="234"/>
      <c r="AE18" s="234"/>
      <c r="AF18" s="234"/>
      <c r="AG18" s="235"/>
    </row>
    <row r="19" spans="2:33" ht="20.25" customHeight="1" x14ac:dyDescent="0.45">
      <c r="B19" s="283"/>
      <c r="C19" s="181"/>
      <c r="D19" s="182"/>
      <c r="E19" s="182"/>
      <c r="F19" s="182"/>
      <c r="G19" s="182"/>
      <c r="H19" s="182"/>
      <c r="I19" s="182"/>
      <c r="J19" s="182"/>
      <c r="K19" s="182"/>
      <c r="L19" s="182"/>
      <c r="M19" s="183"/>
      <c r="N19" s="255"/>
      <c r="O19" s="255"/>
      <c r="P19" s="255"/>
      <c r="Q19" s="255"/>
      <c r="R19" s="255"/>
      <c r="S19" s="255"/>
      <c r="T19" s="255"/>
      <c r="U19" s="255"/>
      <c r="V19" s="255"/>
      <c r="W19" s="255"/>
      <c r="X19" s="256"/>
      <c r="Y19" s="236"/>
      <c r="Z19" s="236"/>
      <c r="AA19" s="236"/>
      <c r="AB19" s="236"/>
      <c r="AC19" s="236"/>
      <c r="AD19" s="236"/>
      <c r="AE19" s="236"/>
      <c r="AF19" s="236"/>
      <c r="AG19" s="237"/>
    </row>
    <row r="20" spans="2:33" ht="11.25" customHeight="1" x14ac:dyDescent="0.45">
      <c r="B20" s="246">
        <v>2</v>
      </c>
      <c r="C20" s="294"/>
      <c r="D20" s="255"/>
      <c r="E20" s="255"/>
      <c r="F20" s="255"/>
      <c r="G20" s="255"/>
      <c r="H20" s="255"/>
      <c r="I20" s="255"/>
      <c r="J20" s="255"/>
      <c r="K20" s="255"/>
      <c r="L20" s="255"/>
      <c r="M20" s="255"/>
      <c r="N20" s="238"/>
      <c r="O20" s="234"/>
      <c r="P20" s="234"/>
      <c r="Q20" s="234"/>
      <c r="R20" s="234"/>
      <c r="S20" s="234"/>
      <c r="T20" s="234"/>
      <c r="U20" s="234"/>
      <c r="V20" s="234"/>
      <c r="W20" s="234"/>
      <c r="X20" s="239"/>
      <c r="Y20" s="234"/>
      <c r="Z20" s="234"/>
      <c r="AA20" s="234"/>
      <c r="AB20" s="234"/>
      <c r="AC20" s="234"/>
      <c r="AD20" s="234"/>
      <c r="AE20" s="234"/>
      <c r="AF20" s="234"/>
      <c r="AG20" s="235"/>
    </row>
    <row r="21" spans="2:33" ht="20.25" customHeight="1" x14ac:dyDescent="0.45">
      <c r="B21" s="248"/>
      <c r="C21" s="295"/>
      <c r="D21" s="296"/>
      <c r="E21" s="296"/>
      <c r="F21" s="296"/>
      <c r="G21" s="296"/>
      <c r="H21" s="296"/>
      <c r="I21" s="296"/>
      <c r="J21" s="296"/>
      <c r="K21" s="296"/>
      <c r="L21" s="296"/>
      <c r="M21" s="296"/>
      <c r="N21" s="151"/>
      <c r="O21" s="152"/>
      <c r="P21" s="152"/>
      <c r="Q21" s="152"/>
      <c r="R21" s="152"/>
      <c r="S21" s="152"/>
      <c r="T21" s="152"/>
      <c r="U21" s="152"/>
      <c r="V21" s="152"/>
      <c r="W21" s="152"/>
      <c r="X21" s="257"/>
      <c r="Y21" s="236"/>
      <c r="Z21" s="236"/>
      <c r="AA21" s="236"/>
      <c r="AB21" s="236"/>
      <c r="AC21" s="236"/>
      <c r="AD21" s="236"/>
      <c r="AE21" s="236"/>
      <c r="AF21" s="236"/>
      <c r="AG21" s="237"/>
    </row>
    <row r="22" spans="2:33" ht="11.25" customHeight="1" x14ac:dyDescent="0.45">
      <c r="B22" s="247">
        <v>3</v>
      </c>
      <c r="C22" s="294"/>
      <c r="D22" s="255"/>
      <c r="E22" s="255"/>
      <c r="F22" s="255"/>
      <c r="G22" s="255"/>
      <c r="H22" s="255"/>
      <c r="I22" s="255"/>
      <c r="J22" s="255"/>
      <c r="K22" s="255"/>
      <c r="L22" s="255"/>
      <c r="M22" s="255"/>
      <c r="N22" s="238"/>
      <c r="O22" s="234"/>
      <c r="P22" s="234"/>
      <c r="Q22" s="234"/>
      <c r="R22" s="234"/>
      <c r="S22" s="234"/>
      <c r="T22" s="234"/>
      <c r="U22" s="234"/>
      <c r="V22" s="234"/>
      <c r="W22" s="234"/>
      <c r="X22" s="239"/>
      <c r="Y22" s="234"/>
      <c r="Z22" s="234"/>
      <c r="AA22" s="234"/>
      <c r="AB22" s="234"/>
      <c r="AC22" s="234"/>
      <c r="AD22" s="234"/>
      <c r="AE22" s="234"/>
      <c r="AF22" s="234"/>
      <c r="AG22" s="235"/>
    </row>
    <row r="23" spans="2:33" ht="20.25" customHeight="1" x14ac:dyDescent="0.45">
      <c r="B23" s="248"/>
      <c r="C23" s="295"/>
      <c r="D23" s="296"/>
      <c r="E23" s="296"/>
      <c r="F23" s="296"/>
      <c r="G23" s="296"/>
      <c r="H23" s="296"/>
      <c r="I23" s="296"/>
      <c r="J23" s="296"/>
      <c r="K23" s="296"/>
      <c r="L23" s="296"/>
      <c r="M23" s="296"/>
      <c r="N23" s="151"/>
      <c r="O23" s="152"/>
      <c r="P23" s="152"/>
      <c r="Q23" s="152"/>
      <c r="R23" s="152"/>
      <c r="S23" s="152"/>
      <c r="T23" s="152"/>
      <c r="U23" s="152"/>
      <c r="V23" s="152"/>
      <c r="W23" s="152"/>
      <c r="X23" s="257"/>
      <c r="Y23" s="236"/>
      <c r="Z23" s="236"/>
      <c r="AA23" s="236"/>
      <c r="AB23" s="236"/>
      <c r="AC23" s="236"/>
      <c r="AD23" s="236"/>
      <c r="AE23" s="236"/>
      <c r="AF23" s="236"/>
      <c r="AG23" s="237"/>
    </row>
    <row r="24" spans="2:33" ht="11.25" customHeight="1" x14ac:dyDescent="0.45">
      <c r="B24" s="247">
        <v>4</v>
      </c>
      <c r="C24" s="294"/>
      <c r="D24" s="255"/>
      <c r="E24" s="255"/>
      <c r="F24" s="255"/>
      <c r="G24" s="255"/>
      <c r="H24" s="255"/>
      <c r="I24" s="255"/>
      <c r="J24" s="255"/>
      <c r="K24" s="255"/>
      <c r="L24" s="255"/>
      <c r="M24" s="255"/>
      <c r="N24" s="238"/>
      <c r="O24" s="234"/>
      <c r="P24" s="234"/>
      <c r="Q24" s="234"/>
      <c r="R24" s="234"/>
      <c r="S24" s="234"/>
      <c r="T24" s="234"/>
      <c r="U24" s="234"/>
      <c r="V24" s="234"/>
      <c r="W24" s="234"/>
      <c r="X24" s="239"/>
      <c r="Y24" s="234"/>
      <c r="Z24" s="234"/>
      <c r="AA24" s="234"/>
      <c r="AB24" s="234"/>
      <c r="AC24" s="234"/>
      <c r="AD24" s="234"/>
      <c r="AE24" s="234"/>
      <c r="AF24" s="234"/>
      <c r="AG24" s="235"/>
    </row>
    <row r="25" spans="2:33" ht="20.25" customHeight="1" x14ac:dyDescent="0.45">
      <c r="B25" s="248"/>
      <c r="C25" s="295"/>
      <c r="D25" s="296"/>
      <c r="E25" s="296"/>
      <c r="F25" s="296"/>
      <c r="G25" s="296"/>
      <c r="H25" s="296"/>
      <c r="I25" s="296"/>
      <c r="J25" s="296"/>
      <c r="K25" s="296"/>
      <c r="L25" s="296"/>
      <c r="M25" s="296"/>
      <c r="N25" s="151"/>
      <c r="O25" s="152"/>
      <c r="P25" s="152"/>
      <c r="Q25" s="152"/>
      <c r="R25" s="152"/>
      <c r="S25" s="152"/>
      <c r="T25" s="152"/>
      <c r="U25" s="152"/>
      <c r="V25" s="152"/>
      <c r="W25" s="152"/>
      <c r="X25" s="257"/>
      <c r="Y25" s="236"/>
      <c r="Z25" s="236"/>
      <c r="AA25" s="236"/>
      <c r="AB25" s="236"/>
      <c r="AC25" s="236"/>
      <c r="AD25" s="236"/>
      <c r="AE25" s="236"/>
      <c r="AF25" s="236"/>
      <c r="AG25" s="237"/>
    </row>
    <row r="26" spans="2:33" ht="11.25" customHeight="1" x14ac:dyDescent="0.45">
      <c r="B26" s="246">
        <v>5</v>
      </c>
      <c r="C26" s="294"/>
      <c r="D26" s="255"/>
      <c r="E26" s="255"/>
      <c r="F26" s="255"/>
      <c r="G26" s="255"/>
      <c r="H26" s="255"/>
      <c r="I26" s="255"/>
      <c r="J26" s="255"/>
      <c r="K26" s="255"/>
      <c r="L26" s="255"/>
      <c r="M26" s="255"/>
      <c r="N26" s="281"/>
      <c r="O26" s="253"/>
      <c r="P26" s="253"/>
      <c r="Q26" s="253"/>
      <c r="R26" s="253"/>
      <c r="S26" s="253"/>
      <c r="T26" s="253"/>
      <c r="U26" s="253"/>
      <c r="V26" s="253"/>
      <c r="W26" s="253"/>
      <c r="X26" s="254"/>
      <c r="Y26" s="234"/>
      <c r="Z26" s="234"/>
      <c r="AA26" s="234"/>
      <c r="AB26" s="234"/>
      <c r="AC26" s="234"/>
      <c r="AD26" s="234"/>
      <c r="AE26" s="234"/>
      <c r="AF26" s="234"/>
      <c r="AG26" s="235"/>
    </row>
    <row r="27" spans="2:33" ht="20.25" customHeight="1" x14ac:dyDescent="0.45">
      <c r="B27" s="246"/>
      <c r="C27" s="295"/>
      <c r="D27" s="296"/>
      <c r="E27" s="296"/>
      <c r="F27" s="296"/>
      <c r="G27" s="296"/>
      <c r="H27" s="296"/>
      <c r="I27" s="296"/>
      <c r="J27" s="296"/>
      <c r="K27" s="296"/>
      <c r="L27" s="296"/>
      <c r="M27" s="296"/>
      <c r="N27" s="181"/>
      <c r="O27" s="182"/>
      <c r="P27" s="182"/>
      <c r="Q27" s="182"/>
      <c r="R27" s="182"/>
      <c r="S27" s="182"/>
      <c r="T27" s="182"/>
      <c r="U27" s="182"/>
      <c r="V27" s="182"/>
      <c r="W27" s="182"/>
      <c r="X27" s="183"/>
      <c r="Y27" s="292"/>
      <c r="Z27" s="292"/>
      <c r="AA27" s="292"/>
      <c r="AB27" s="292"/>
      <c r="AC27" s="292"/>
      <c r="AD27" s="292"/>
      <c r="AE27" s="292"/>
      <c r="AF27" s="292"/>
      <c r="AG27" s="293"/>
    </row>
    <row r="28" spans="2:33" ht="4.5" customHeight="1" x14ac:dyDescent="0.15">
      <c r="B28" s="75"/>
      <c r="C28" s="74"/>
      <c r="D28" s="74"/>
      <c r="E28" s="74"/>
      <c r="F28" s="74"/>
      <c r="G28" s="74"/>
      <c r="H28" s="74"/>
      <c r="I28" s="74"/>
      <c r="J28" s="13"/>
      <c r="K28" s="13"/>
      <c r="L28" s="13"/>
      <c r="N28" s="13"/>
      <c r="P28" s="70"/>
      <c r="Q28" s="265"/>
      <c r="R28" s="265"/>
      <c r="S28" s="73"/>
      <c r="T28" s="73"/>
      <c r="U28" s="73"/>
      <c r="V28" s="73"/>
      <c r="W28" s="73"/>
      <c r="X28" s="73"/>
      <c r="Y28" s="16"/>
      <c r="Z28" s="83"/>
      <c r="AA28" s="16"/>
      <c r="AB28" s="16"/>
      <c r="AC28" s="12"/>
      <c r="AD28" s="12"/>
      <c r="AE28" s="12"/>
      <c r="AF28" s="13"/>
      <c r="AG28" s="51"/>
    </row>
    <row r="29" spans="2:33" s="13" customFormat="1" ht="12.75" customHeight="1" x14ac:dyDescent="0.15">
      <c r="B29" s="72"/>
      <c r="C29" s="71" t="s">
        <v>44</v>
      </c>
      <c r="D29" s="121"/>
      <c r="E29" s="121"/>
      <c r="F29" s="33"/>
      <c r="G29" s="33"/>
      <c r="H29" s="33"/>
      <c r="I29" s="15"/>
      <c r="N29" s="280">
        <v>8470</v>
      </c>
      <c r="O29" s="280"/>
      <c r="P29" s="280"/>
      <c r="Q29" s="11" t="s">
        <v>6</v>
      </c>
      <c r="R29" s="58" t="s">
        <v>12</v>
      </c>
      <c r="S29" s="81">
        <f>COUNTA(N19,N21,N23,N25,N27)</f>
        <v>0</v>
      </c>
      <c r="T29" s="52" t="s">
        <v>43</v>
      </c>
      <c r="U29" s="13" t="s">
        <v>10</v>
      </c>
      <c r="V29" s="227">
        <f>N29*S29</f>
        <v>0</v>
      </c>
      <c r="W29" s="227"/>
      <c r="X29" s="227"/>
      <c r="Y29" s="13" t="s">
        <v>6</v>
      </c>
      <c r="AA29" s="57" t="s">
        <v>42</v>
      </c>
      <c r="AB29" s="55"/>
      <c r="AC29" s="275">
        <f>SUM(V29:X29)</f>
        <v>0</v>
      </c>
      <c r="AD29" s="275"/>
      <c r="AE29" s="275"/>
      <c r="AF29" s="55" t="s">
        <v>6</v>
      </c>
      <c r="AG29" s="66"/>
    </row>
    <row r="30" spans="2:33" s="13" customFormat="1" ht="4.5" customHeight="1" x14ac:dyDescent="0.15">
      <c r="B30" s="60"/>
      <c r="I30" s="15"/>
      <c r="J30" s="15"/>
      <c r="N30" s="70"/>
      <c r="O30" s="70"/>
      <c r="P30" s="70"/>
      <c r="Q30" s="11"/>
      <c r="R30" s="58"/>
      <c r="S30" s="52"/>
      <c r="T30" s="52"/>
      <c r="V30" s="69"/>
      <c r="W30" s="69"/>
      <c r="X30" s="69"/>
      <c r="AA30" s="8"/>
      <c r="AB30" s="67"/>
      <c r="AC30" s="68"/>
      <c r="AD30" s="68"/>
      <c r="AE30" s="68"/>
      <c r="AF30" s="67"/>
      <c r="AG30" s="66"/>
    </row>
    <row r="31" spans="2:33" s="13" customFormat="1" ht="12.75" customHeight="1" x14ac:dyDescent="0.15">
      <c r="B31" s="60"/>
      <c r="C31" s="65" t="s">
        <v>41</v>
      </c>
      <c r="D31" s="36"/>
      <c r="E31" s="122"/>
      <c r="F31" s="121"/>
      <c r="G31" s="33"/>
      <c r="H31" s="64" t="s">
        <v>40</v>
      </c>
      <c r="J31" s="53"/>
      <c r="K31" s="53"/>
      <c r="L31" s="16"/>
      <c r="M31" s="16"/>
      <c r="N31" s="16"/>
      <c r="O31" s="12"/>
      <c r="P31" s="12"/>
      <c r="Q31" s="12"/>
      <c r="S31" s="63"/>
      <c r="T31" s="63"/>
      <c r="U31" s="7"/>
      <c r="V31" s="62"/>
      <c r="W31" s="61"/>
      <c r="X31" s="61"/>
      <c r="Y31" s="52"/>
      <c r="Z31" s="84"/>
      <c r="AA31" s="10"/>
      <c r="AB31" s="52"/>
      <c r="AC31" s="59"/>
      <c r="AD31" s="59"/>
      <c r="AE31" s="59"/>
      <c r="AF31" s="7"/>
      <c r="AG31" s="51"/>
    </row>
    <row r="32" spans="2:33" s="13" customFormat="1" ht="13.5" customHeight="1" x14ac:dyDescent="0.15">
      <c r="B32" s="60"/>
      <c r="C32" s="12"/>
      <c r="D32" s="12" t="s">
        <v>79</v>
      </c>
      <c r="E32" s="12"/>
      <c r="N32" s="266">
        <v>3630</v>
      </c>
      <c r="O32" s="266"/>
      <c r="P32" s="266"/>
      <c r="Q32" s="59" t="s">
        <v>6</v>
      </c>
      <c r="R32" s="59" t="s">
        <v>12</v>
      </c>
      <c r="S32" s="81">
        <f>COUNTIF($Y$18:$AG$27,"要")</f>
        <v>0</v>
      </c>
      <c r="T32" s="58" t="s">
        <v>39</v>
      </c>
      <c r="U32" s="7" t="s">
        <v>10</v>
      </c>
      <c r="V32" s="267">
        <f>N32*S32</f>
        <v>0</v>
      </c>
      <c r="W32" s="267"/>
      <c r="X32" s="267"/>
      <c r="Y32" s="13" t="s">
        <v>6</v>
      </c>
      <c r="AA32" s="57" t="s">
        <v>38</v>
      </c>
      <c r="AB32" s="56"/>
      <c r="AC32" s="268">
        <f>SUM(V32:X32)</f>
        <v>0</v>
      </c>
      <c r="AD32" s="268"/>
      <c r="AE32" s="268"/>
      <c r="AF32" s="55" t="s">
        <v>6</v>
      </c>
      <c r="AG32" s="51"/>
    </row>
    <row r="33" spans="2:33" s="13" customFormat="1" ht="4.5" customHeight="1" x14ac:dyDescent="0.15">
      <c r="B33" s="54"/>
      <c r="C33" s="53"/>
      <c r="E33" s="53"/>
      <c r="F33" s="53"/>
      <c r="G33" s="53"/>
      <c r="H33" s="53"/>
      <c r="I33" s="53"/>
      <c r="J33" s="53"/>
      <c r="K33" s="53"/>
      <c r="L33" s="53"/>
      <c r="M33" s="53"/>
      <c r="N33" s="53"/>
      <c r="S33" s="14"/>
      <c r="U33" s="7"/>
      <c r="V33" s="52"/>
      <c r="W33" s="7"/>
      <c r="X33" s="7"/>
      <c r="Y33" s="52"/>
      <c r="Z33" s="84"/>
      <c r="AG33" s="51"/>
    </row>
    <row r="34" spans="2:33" s="13" customFormat="1" ht="13.5" customHeight="1" x14ac:dyDescent="0.15">
      <c r="B34" s="54"/>
      <c r="C34" s="53" t="s">
        <v>77</v>
      </c>
      <c r="D34" s="13" t="s">
        <v>86</v>
      </c>
      <c r="E34" s="123"/>
      <c r="F34" s="123"/>
      <c r="G34" s="143" t="s">
        <v>87</v>
      </c>
      <c r="H34" s="53"/>
      <c r="I34" s="53"/>
      <c r="J34" s="53"/>
      <c r="K34" s="53"/>
      <c r="L34" s="53"/>
      <c r="M34" s="53"/>
      <c r="N34" s="53"/>
      <c r="S34" s="85"/>
      <c r="U34" s="7"/>
      <c r="V34" s="84"/>
      <c r="W34" s="7"/>
      <c r="X34" s="7"/>
      <c r="Y34" s="84"/>
      <c r="Z34" s="84"/>
      <c r="AG34" s="51"/>
    </row>
    <row r="35" spans="2:33" s="13" customFormat="1" ht="13.5" customHeight="1" x14ac:dyDescent="0.15">
      <c r="B35" s="54"/>
      <c r="C35" s="53"/>
      <c r="D35" s="13" t="s">
        <v>78</v>
      </c>
      <c r="E35" s="53"/>
      <c r="F35" s="53"/>
      <c r="G35" s="53"/>
      <c r="H35" s="53"/>
      <c r="I35" s="53"/>
      <c r="J35" s="53"/>
      <c r="K35" s="53"/>
      <c r="L35" s="53"/>
      <c r="M35" s="53"/>
      <c r="N35" s="53"/>
      <c r="S35" s="85"/>
      <c r="U35" s="7"/>
      <c r="V35" s="84"/>
      <c r="W35" s="7"/>
      <c r="X35" s="7"/>
      <c r="Y35" s="84"/>
      <c r="Z35" s="84"/>
      <c r="AG35" s="51"/>
    </row>
    <row r="36" spans="2:33" s="13" customFormat="1" ht="13.5" customHeight="1" x14ac:dyDescent="0.15">
      <c r="B36" s="54"/>
      <c r="C36" s="53"/>
      <c r="D36" s="13" t="s">
        <v>80</v>
      </c>
      <c r="E36" s="53"/>
      <c r="F36" s="53"/>
      <c r="G36" s="53"/>
      <c r="H36" s="53"/>
      <c r="I36" s="53"/>
      <c r="J36" s="53"/>
      <c r="K36" s="53"/>
      <c r="L36" s="53"/>
      <c r="M36" s="53"/>
      <c r="N36" s="266">
        <v>2750</v>
      </c>
      <c r="O36" s="266"/>
      <c r="P36" s="266"/>
      <c r="Q36" s="59" t="s">
        <v>6</v>
      </c>
      <c r="R36" s="59" t="s">
        <v>12</v>
      </c>
      <c r="S36" s="81"/>
      <c r="T36" s="58" t="s">
        <v>39</v>
      </c>
      <c r="U36" s="7" t="s">
        <v>10</v>
      </c>
      <c r="V36" s="267">
        <f>N36*S36</f>
        <v>0</v>
      </c>
      <c r="W36" s="267"/>
      <c r="X36" s="267"/>
      <c r="Y36" s="13" t="s">
        <v>6</v>
      </c>
      <c r="AG36" s="51"/>
    </row>
    <row r="37" spans="2:33" s="13" customFormat="1" ht="13.5" customHeight="1" x14ac:dyDescent="0.15">
      <c r="B37" s="54"/>
      <c r="C37" s="53"/>
      <c r="D37" s="13" t="s">
        <v>81</v>
      </c>
      <c r="E37" s="53"/>
      <c r="F37" s="53"/>
      <c r="G37" s="53"/>
      <c r="H37" s="53"/>
      <c r="I37" s="53"/>
      <c r="J37" s="53"/>
      <c r="K37" s="53"/>
      <c r="L37" s="53"/>
      <c r="M37" s="53"/>
      <c r="N37" s="266">
        <v>2750</v>
      </c>
      <c r="O37" s="266"/>
      <c r="P37" s="266"/>
      <c r="Q37" s="59" t="s">
        <v>6</v>
      </c>
      <c r="R37" s="59" t="s">
        <v>12</v>
      </c>
      <c r="S37" s="139"/>
      <c r="T37" s="58" t="s">
        <v>39</v>
      </c>
      <c r="U37" s="7" t="s">
        <v>10</v>
      </c>
      <c r="V37" s="267">
        <f>N37*S37</f>
        <v>0</v>
      </c>
      <c r="W37" s="267"/>
      <c r="X37" s="267"/>
      <c r="Y37" s="13" t="s">
        <v>6</v>
      </c>
      <c r="AA37" s="57" t="s">
        <v>82</v>
      </c>
      <c r="AB37" s="86"/>
      <c r="AC37" s="268">
        <f>SUM(V36:X37)</f>
        <v>0</v>
      </c>
      <c r="AD37" s="268"/>
      <c r="AE37" s="268"/>
      <c r="AF37" s="55" t="s">
        <v>6</v>
      </c>
      <c r="AG37" s="51"/>
    </row>
    <row r="38" spans="2:33" s="13" customFormat="1" ht="3" customHeight="1" x14ac:dyDescent="0.15">
      <c r="B38" s="54"/>
      <c r="C38" s="53"/>
      <c r="E38" s="53"/>
      <c r="F38" s="53"/>
      <c r="G38" s="53"/>
      <c r="H38" s="53"/>
      <c r="I38" s="53"/>
      <c r="J38" s="53"/>
      <c r="K38" s="53"/>
      <c r="L38" s="53"/>
      <c r="M38" s="53"/>
      <c r="N38" s="133"/>
      <c r="O38" s="133"/>
      <c r="P38" s="133"/>
      <c r="Q38" s="59"/>
      <c r="R38" s="53"/>
      <c r="S38" s="53"/>
      <c r="T38" s="58"/>
      <c r="U38" s="7"/>
      <c r="V38" s="134"/>
      <c r="W38" s="134"/>
      <c r="X38" s="134"/>
      <c r="AA38" s="98"/>
      <c r="AB38" s="140"/>
      <c r="AC38" s="141"/>
      <c r="AD38" s="141"/>
      <c r="AE38" s="141"/>
      <c r="AF38" s="142"/>
      <c r="AG38" s="51"/>
    </row>
    <row r="39" spans="2:33" ht="19.5" customHeight="1" thickBot="1" x14ac:dyDescent="0.5">
      <c r="B39" s="50"/>
      <c r="C39" s="48"/>
      <c r="D39" s="49" t="s">
        <v>8</v>
      </c>
      <c r="E39" s="48"/>
      <c r="F39" s="48"/>
      <c r="G39" s="48"/>
      <c r="H39" s="48"/>
      <c r="I39" s="48"/>
      <c r="J39" s="48"/>
      <c r="K39" s="48"/>
      <c r="L39" s="48"/>
      <c r="M39" s="48"/>
      <c r="N39" s="48"/>
      <c r="O39" s="48"/>
      <c r="P39" s="48"/>
      <c r="Q39" s="48"/>
      <c r="R39" s="48"/>
      <c r="S39" s="45"/>
      <c r="T39" s="47" t="s">
        <v>83</v>
      </c>
      <c r="U39" s="35"/>
      <c r="V39" s="47"/>
      <c r="W39" s="46"/>
      <c r="X39" s="46"/>
      <c r="Y39" s="46"/>
      <c r="Z39" s="46"/>
      <c r="AA39" s="46"/>
      <c r="AB39" s="279">
        <f>AC29+AC32+AC37</f>
        <v>0</v>
      </c>
      <c r="AC39" s="279"/>
      <c r="AD39" s="279"/>
      <c r="AE39" s="279"/>
      <c r="AF39" s="45" t="s">
        <v>37</v>
      </c>
      <c r="AG39" s="44"/>
    </row>
    <row r="40" spans="2:33" s="17" customFormat="1" ht="6" customHeight="1" x14ac:dyDescent="0.45">
      <c r="B40" s="37"/>
      <c r="C40" s="37"/>
      <c r="D40" s="43"/>
      <c r="E40" s="37"/>
      <c r="F40" s="37"/>
      <c r="G40" s="37"/>
      <c r="H40" s="37"/>
      <c r="I40" s="37"/>
      <c r="J40" s="37"/>
      <c r="K40" s="37"/>
      <c r="L40" s="37"/>
      <c r="M40" s="37"/>
      <c r="N40" s="37"/>
      <c r="O40" s="37"/>
      <c r="P40" s="37"/>
      <c r="Q40" s="37"/>
      <c r="R40" s="37"/>
      <c r="S40" s="37"/>
      <c r="T40" s="42"/>
      <c r="U40" s="42"/>
      <c r="V40" s="41"/>
      <c r="W40" s="40"/>
      <c r="X40" s="40"/>
      <c r="Y40" s="40"/>
      <c r="Z40" s="40"/>
      <c r="AA40" s="40"/>
      <c r="AB40" s="39"/>
      <c r="AC40" s="39"/>
      <c r="AD40" s="39"/>
      <c r="AE40" s="39"/>
      <c r="AF40" s="38"/>
      <c r="AG40" s="37"/>
    </row>
    <row r="41" spans="2:33" ht="12" x14ac:dyDescent="0.45">
      <c r="B41" s="36" t="s">
        <v>36</v>
      </c>
      <c r="C41" s="13"/>
      <c r="D41" s="13"/>
      <c r="E41" s="13"/>
      <c r="F41" s="13"/>
      <c r="G41" s="13"/>
      <c r="H41" s="13"/>
      <c r="I41" s="13"/>
      <c r="J41" s="36" t="s">
        <v>35</v>
      </c>
      <c r="K41" s="13"/>
      <c r="L41" s="13"/>
      <c r="M41" s="13"/>
      <c r="N41" s="13"/>
      <c r="O41" s="13"/>
      <c r="P41" s="13"/>
      <c r="Q41" s="13"/>
      <c r="R41" s="13"/>
      <c r="S41" s="13"/>
      <c r="T41" s="13"/>
      <c r="U41" s="13"/>
      <c r="V41" s="13"/>
      <c r="W41" s="13"/>
      <c r="X41" s="13"/>
      <c r="Y41" s="13"/>
      <c r="Z41" s="13"/>
      <c r="AA41" s="13"/>
      <c r="AB41" s="13"/>
      <c r="AC41" s="13"/>
      <c r="AD41" s="13"/>
      <c r="AE41" s="13"/>
      <c r="AF41" s="13"/>
      <c r="AG41" s="13"/>
    </row>
    <row r="42" spans="2:33" ht="13.5" customHeight="1" x14ac:dyDescent="0.45">
      <c r="B42" s="28" t="s">
        <v>34</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2:33" ht="13.5" customHeight="1" x14ac:dyDescent="0.45">
      <c r="B43" s="28" t="s">
        <v>33</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2:33" ht="3.75" customHeight="1" thickBot="1" x14ac:dyDescent="0.5">
      <c r="B44" s="15"/>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2:33" ht="18" customHeight="1" x14ac:dyDescent="0.45">
      <c r="B45" s="258" t="s">
        <v>88</v>
      </c>
      <c r="C45" s="259"/>
      <c r="D45" s="260"/>
      <c r="E45" s="269" t="s">
        <v>76</v>
      </c>
      <c r="F45" s="270"/>
      <c r="G45" s="270"/>
      <c r="H45" s="270"/>
      <c r="I45" s="270"/>
      <c r="J45" s="270"/>
      <c r="K45" s="270"/>
      <c r="L45" s="270"/>
      <c r="M45" s="270"/>
      <c r="N45" s="270"/>
      <c r="O45" s="270"/>
      <c r="P45" s="270"/>
      <c r="Q45" s="270"/>
      <c r="R45" s="270"/>
      <c r="S45" s="270"/>
      <c r="T45" s="270"/>
      <c r="U45" s="270"/>
      <c r="V45" s="271"/>
      <c r="W45" s="276" t="s">
        <v>32</v>
      </c>
      <c r="X45" s="277"/>
      <c r="Y45" s="277"/>
      <c r="Z45" s="277"/>
      <c r="AA45" s="277"/>
      <c r="AB45" s="277"/>
      <c r="AC45" s="277"/>
      <c r="AD45" s="277"/>
      <c r="AE45" s="277"/>
      <c r="AF45" s="277"/>
      <c r="AG45" s="278"/>
    </row>
    <row r="46" spans="2:33" ht="18" customHeight="1" thickBot="1" x14ac:dyDescent="0.5">
      <c r="B46" s="261"/>
      <c r="C46" s="262"/>
      <c r="D46" s="263"/>
      <c r="E46" s="272"/>
      <c r="F46" s="273"/>
      <c r="G46" s="273"/>
      <c r="H46" s="273"/>
      <c r="I46" s="273"/>
      <c r="J46" s="273"/>
      <c r="K46" s="273"/>
      <c r="L46" s="273"/>
      <c r="M46" s="273"/>
      <c r="N46" s="273"/>
      <c r="O46" s="273"/>
      <c r="P46" s="273"/>
      <c r="Q46" s="273"/>
      <c r="R46" s="273"/>
      <c r="S46" s="273"/>
      <c r="T46" s="273"/>
      <c r="U46" s="273"/>
      <c r="V46" s="274"/>
      <c r="W46" s="125"/>
      <c r="X46" s="126"/>
      <c r="Y46" s="127" t="s">
        <v>20</v>
      </c>
      <c r="Z46" s="127"/>
      <c r="AA46" s="128"/>
      <c r="AB46" s="127" t="s">
        <v>19</v>
      </c>
      <c r="AC46" s="129"/>
      <c r="AD46" s="127" t="s">
        <v>31</v>
      </c>
      <c r="AE46" s="127"/>
      <c r="AF46" s="127"/>
      <c r="AG46" s="130"/>
    </row>
    <row r="47" spans="2:33" ht="3.75" customHeight="1" x14ac:dyDescent="0.45">
      <c r="B47" s="16"/>
      <c r="C47" s="16"/>
      <c r="D47" s="16"/>
      <c r="E47" s="34"/>
      <c r="F47" s="34"/>
      <c r="G47" s="34"/>
      <c r="H47" s="34"/>
      <c r="I47" s="34"/>
      <c r="J47" s="34"/>
      <c r="K47" s="34"/>
      <c r="L47" s="34"/>
      <c r="M47" s="34"/>
      <c r="N47" s="34"/>
      <c r="O47" s="34"/>
      <c r="P47" s="34"/>
      <c r="Q47" s="34"/>
      <c r="R47" s="34"/>
      <c r="S47" s="34"/>
      <c r="T47" s="34"/>
      <c r="U47" s="34"/>
      <c r="V47" s="31"/>
      <c r="W47" s="32"/>
      <c r="X47" s="31"/>
      <c r="Y47" s="33"/>
      <c r="Z47" s="82"/>
      <c r="AA47" s="31"/>
      <c r="AB47" s="32"/>
      <c r="AC47" s="32"/>
      <c r="AD47" s="31"/>
      <c r="AE47" s="31"/>
      <c r="AF47" s="31"/>
      <c r="AG47" s="31"/>
    </row>
    <row r="48" spans="2:33" ht="18" customHeight="1" x14ac:dyDescent="0.45">
      <c r="B48" s="13" t="s">
        <v>30</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2:35" ht="18" customHeight="1" x14ac:dyDescent="0.45">
      <c r="B49" s="28" t="s">
        <v>29</v>
      </c>
      <c r="C49" s="13"/>
      <c r="D49" s="13"/>
      <c r="E49" s="13"/>
      <c r="F49" s="29"/>
      <c r="G49" s="13" t="s">
        <v>26</v>
      </c>
      <c r="H49" s="28" t="s">
        <v>28</v>
      </c>
      <c r="I49" s="13"/>
      <c r="J49" s="13"/>
      <c r="K49" s="13"/>
      <c r="L49" s="30"/>
      <c r="M49" s="13" t="s">
        <v>26</v>
      </c>
      <c r="N49" s="28" t="s">
        <v>27</v>
      </c>
      <c r="O49" s="13"/>
      <c r="P49" s="13"/>
      <c r="Q49" s="13"/>
      <c r="R49" s="29"/>
      <c r="S49" s="13" t="s">
        <v>26</v>
      </c>
      <c r="T49" s="28" t="s">
        <v>25</v>
      </c>
      <c r="V49" s="13"/>
      <c r="W49" s="13"/>
      <c r="X49" s="13"/>
      <c r="Y49" s="264"/>
      <c r="Z49" s="264"/>
      <c r="AA49" s="264"/>
      <c r="AB49" s="264"/>
      <c r="AC49" s="264"/>
      <c r="AD49" s="264"/>
      <c r="AE49" s="264"/>
      <c r="AF49" s="264"/>
      <c r="AG49" s="27" t="s">
        <v>24</v>
      </c>
      <c r="AH49" s="27"/>
      <c r="AI49" s="27"/>
    </row>
    <row r="50" spans="2:35" ht="18" customHeight="1" x14ac:dyDescent="0.45">
      <c r="B50" s="20"/>
      <c r="C50" s="25"/>
      <c r="D50" s="25"/>
      <c r="E50" s="25"/>
      <c r="F50" s="25"/>
      <c r="G50" s="25"/>
      <c r="H50" s="20"/>
      <c r="I50" s="25"/>
      <c r="J50" s="25"/>
      <c r="K50" s="25"/>
      <c r="L50" s="26"/>
      <c r="M50" s="25"/>
      <c r="N50" s="20"/>
      <c r="O50" s="25"/>
      <c r="P50" s="23" t="s">
        <v>23</v>
      </c>
      <c r="Q50" s="25"/>
      <c r="R50" s="20"/>
      <c r="S50" s="24"/>
      <c r="T50" s="20" t="s">
        <v>22</v>
      </c>
      <c r="U50" s="20"/>
      <c r="V50" s="20"/>
      <c r="W50" s="20"/>
      <c r="X50" s="23" t="s">
        <v>21</v>
      </c>
      <c r="Y50" s="20"/>
      <c r="Z50" s="20"/>
      <c r="AA50" s="21" t="s">
        <v>20</v>
      </c>
      <c r="AB50" s="22"/>
      <c r="AC50" s="20" t="s">
        <v>19</v>
      </c>
      <c r="AD50" s="22"/>
      <c r="AE50" s="21" t="s">
        <v>18</v>
      </c>
      <c r="AF50" s="20" t="s">
        <v>17</v>
      </c>
      <c r="AG50" s="20"/>
    </row>
    <row r="51" spans="2:35" ht="20.25" customHeight="1" x14ac:dyDescent="0.45">
      <c r="B51" s="19"/>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2:35" ht="14.4" customHeight="1" x14ac:dyDescent="0.45">
      <c r="B52" s="15" t="s">
        <v>16</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2:35" ht="14.4" customHeight="1" x14ac:dyDescent="0.45">
      <c r="B53" s="15" t="s">
        <v>15</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2:35" s="17" customFormat="1" ht="5.25" customHeight="1" x14ac:dyDescent="0.45">
      <c r="B54" s="7"/>
      <c r="C54" s="7"/>
      <c r="D54" s="7"/>
      <c r="E54" s="7"/>
      <c r="F54" s="7"/>
      <c r="G54" s="7"/>
      <c r="H54" s="7"/>
      <c r="I54" s="7"/>
      <c r="J54" s="7"/>
      <c r="K54" s="7"/>
      <c r="L54" s="7"/>
      <c r="M54" s="7"/>
      <c r="N54" s="7"/>
      <c r="O54" s="7"/>
      <c r="P54" s="7"/>
      <c r="Q54" s="7"/>
      <c r="R54" s="7"/>
      <c r="S54" s="7"/>
      <c r="T54" s="7"/>
      <c r="U54" s="7"/>
      <c r="V54" s="7"/>
      <c r="W54" s="7"/>
      <c r="X54" s="87"/>
      <c r="Y54" s="7"/>
      <c r="Z54" s="7"/>
      <c r="AA54" s="7"/>
      <c r="AB54" s="7"/>
      <c r="AC54" s="7"/>
      <c r="AD54" s="7"/>
      <c r="AE54" s="7"/>
      <c r="AF54" s="7"/>
      <c r="AG54" s="7"/>
      <c r="AH54" s="18"/>
    </row>
    <row r="55" spans="2:35" ht="18" customHeight="1" x14ac:dyDescent="0.45">
      <c r="B55" s="103" t="s">
        <v>14</v>
      </c>
      <c r="C55" s="104"/>
      <c r="D55" s="104"/>
      <c r="E55" s="104"/>
      <c r="F55" s="104"/>
      <c r="G55" s="104"/>
      <c r="H55" s="104"/>
      <c r="I55" s="104"/>
      <c r="J55" s="104"/>
      <c r="K55" s="104"/>
      <c r="L55" s="104"/>
      <c r="M55" s="104"/>
      <c r="N55" s="104"/>
      <c r="O55" s="104"/>
      <c r="P55" s="104"/>
      <c r="Q55" s="104"/>
      <c r="R55" s="104"/>
      <c r="S55" s="104"/>
      <c r="T55" s="104"/>
      <c r="U55" s="104"/>
      <c r="V55" s="105"/>
      <c r="W55" s="105"/>
      <c r="X55" s="106"/>
      <c r="Y55" s="107"/>
      <c r="Z55" s="85"/>
      <c r="AA55" s="117" t="s">
        <v>13</v>
      </c>
      <c r="AB55" s="106"/>
      <c r="AC55" s="106"/>
      <c r="AD55" s="106"/>
      <c r="AE55" s="106"/>
      <c r="AF55" s="106"/>
      <c r="AG55" s="107"/>
    </row>
    <row r="56" spans="2:35" ht="16.5" customHeight="1" x14ac:dyDescent="0.45">
      <c r="B56" s="118" t="s">
        <v>79</v>
      </c>
      <c r="C56" s="92"/>
      <c r="D56" s="92"/>
      <c r="E56" s="92"/>
      <c r="F56" s="92"/>
      <c r="G56" s="92"/>
      <c r="H56" s="92"/>
      <c r="I56" s="92"/>
      <c r="J56" s="85"/>
      <c r="K56" s="85"/>
      <c r="L56" s="85"/>
      <c r="M56" s="89"/>
      <c r="O56" s="286">
        <v>3630</v>
      </c>
      <c r="P56" s="286"/>
      <c r="Q56" s="89" t="s">
        <v>6</v>
      </c>
      <c r="R56" s="89" t="s">
        <v>12</v>
      </c>
      <c r="S56" s="119"/>
      <c r="T56" s="120" t="s">
        <v>11</v>
      </c>
      <c r="U56" s="91" t="s">
        <v>10</v>
      </c>
      <c r="V56" s="303">
        <f>O56*S56</f>
        <v>0</v>
      </c>
      <c r="W56" s="303"/>
      <c r="X56" s="303"/>
      <c r="Y56" s="108" t="s">
        <v>6</v>
      </c>
      <c r="Z56" s="89"/>
      <c r="AA56" s="297"/>
      <c r="AB56" s="298"/>
      <c r="AC56" s="298"/>
      <c r="AD56" s="298"/>
      <c r="AE56" s="298"/>
      <c r="AF56" s="298"/>
      <c r="AG56" s="299"/>
    </row>
    <row r="57" spans="2:35" ht="16.5" customHeight="1" x14ac:dyDescent="0.45">
      <c r="B57" s="118" t="s">
        <v>84</v>
      </c>
      <c r="C57" s="92"/>
      <c r="D57" s="92"/>
      <c r="E57" s="92"/>
      <c r="F57" s="92"/>
      <c r="G57" s="92"/>
      <c r="H57" s="92"/>
      <c r="I57" s="92"/>
      <c r="J57" s="85"/>
      <c r="K57" s="85"/>
      <c r="L57" s="85"/>
      <c r="M57" s="89"/>
      <c r="O57" s="286">
        <v>2750</v>
      </c>
      <c r="P57" s="286"/>
      <c r="Q57" s="89" t="s">
        <v>6</v>
      </c>
      <c r="R57" s="89" t="s">
        <v>12</v>
      </c>
      <c r="S57" s="119"/>
      <c r="T57" s="120" t="s">
        <v>11</v>
      </c>
      <c r="U57" s="91" t="s">
        <v>10</v>
      </c>
      <c r="V57" s="303">
        <f>O57*S57</f>
        <v>0</v>
      </c>
      <c r="W57" s="303"/>
      <c r="X57" s="303"/>
      <c r="Y57" s="108" t="s">
        <v>6</v>
      </c>
      <c r="Z57" s="89"/>
      <c r="AA57" s="297"/>
      <c r="AB57" s="298"/>
      <c r="AC57" s="298"/>
      <c r="AD57" s="298"/>
      <c r="AE57" s="298"/>
      <c r="AF57" s="298"/>
      <c r="AG57" s="299"/>
    </row>
    <row r="58" spans="2:35" ht="16.5" customHeight="1" x14ac:dyDescent="0.45">
      <c r="B58" s="118" t="s">
        <v>85</v>
      </c>
      <c r="C58" s="92"/>
      <c r="D58" s="92"/>
      <c r="E58" s="92"/>
      <c r="F58" s="92"/>
      <c r="G58" s="92"/>
      <c r="H58" s="92"/>
      <c r="I58" s="92"/>
      <c r="J58" s="85"/>
      <c r="K58" s="85"/>
      <c r="L58" s="85"/>
      <c r="M58" s="89"/>
      <c r="O58" s="286">
        <v>2750</v>
      </c>
      <c r="P58" s="286"/>
      <c r="Q58" s="89" t="s">
        <v>6</v>
      </c>
      <c r="R58" s="89" t="s">
        <v>12</v>
      </c>
      <c r="S58" s="119"/>
      <c r="T58" s="120" t="s">
        <v>11</v>
      </c>
      <c r="U58" s="91" t="s">
        <v>10</v>
      </c>
      <c r="V58" s="303">
        <f>O58*S58</f>
        <v>0</v>
      </c>
      <c r="W58" s="303"/>
      <c r="X58" s="303"/>
      <c r="Y58" s="108" t="s">
        <v>6</v>
      </c>
      <c r="Z58" s="89"/>
      <c r="AA58" s="297"/>
      <c r="AB58" s="298"/>
      <c r="AC58" s="298"/>
      <c r="AD58" s="298"/>
      <c r="AE58" s="298"/>
      <c r="AF58" s="298"/>
      <c r="AG58" s="299"/>
    </row>
    <row r="59" spans="2:35" ht="16.5" customHeight="1" x14ac:dyDescent="0.45">
      <c r="B59" s="109"/>
      <c r="C59" s="85"/>
      <c r="D59" s="85"/>
      <c r="E59" s="85"/>
      <c r="F59" s="85"/>
      <c r="G59" s="85"/>
      <c r="H59" s="95"/>
      <c r="I59" s="95"/>
      <c r="J59" s="89"/>
      <c r="K59" s="89"/>
      <c r="L59" s="89"/>
      <c r="M59" s="89"/>
      <c r="N59" s="94"/>
      <c r="R59" s="93" t="s">
        <v>9</v>
      </c>
      <c r="T59" s="89"/>
      <c r="U59" s="91"/>
      <c r="V59" s="304">
        <v>660</v>
      </c>
      <c r="W59" s="304"/>
      <c r="X59" s="304"/>
      <c r="Y59" s="108" t="s">
        <v>6</v>
      </c>
      <c r="Z59" s="89"/>
      <c r="AA59" s="297"/>
      <c r="AB59" s="298"/>
      <c r="AC59" s="298"/>
      <c r="AD59" s="298"/>
      <c r="AE59" s="298"/>
      <c r="AF59" s="298"/>
      <c r="AG59" s="299"/>
    </row>
    <row r="60" spans="2:35" ht="16.5" customHeight="1" x14ac:dyDescent="0.15">
      <c r="B60" s="110" t="s">
        <v>8</v>
      </c>
      <c r="C60" s="96"/>
      <c r="D60" s="97"/>
      <c r="E60" s="9"/>
      <c r="F60" s="98"/>
      <c r="G60" s="99"/>
      <c r="H60" s="100"/>
      <c r="I60" s="100"/>
      <c r="J60" s="89"/>
      <c r="K60" s="89"/>
      <c r="L60" s="89"/>
      <c r="M60" s="89"/>
      <c r="N60" s="101"/>
      <c r="O60" s="101"/>
      <c r="P60" s="102" t="s">
        <v>7</v>
      </c>
      <c r="Q60" s="102"/>
      <c r="R60" s="102"/>
      <c r="S60" s="305">
        <f>IF(SUM(V56:X56)=0,0,SUM(V56:X59))</f>
        <v>0</v>
      </c>
      <c r="T60" s="305"/>
      <c r="U60" s="305"/>
      <c r="V60" s="305"/>
      <c r="W60" s="305"/>
      <c r="X60" s="305"/>
      <c r="Y60" s="111" t="s">
        <v>6</v>
      </c>
      <c r="Z60" s="90"/>
      <c r="AA60" s="297"/>
      <c r="AB60" s="298"/>
      <c r="AC60" s="298"/>
      <c r="AD60" s="298"/>
      <c r="AE60" s="298"/>
      <c r="AF60" s="298"/>
      <c r="AG60" s="299"/>
    </row>
    <row r="61" spans="2:35" ht="6.75" customHeight="1" x14ac:dyDescent="0.45">
      <c r="B61" s="112"/>
      <c r="C61" s="113"/>
      <c r="D61" s="113"/>
      <c r="E61" s="113"/>
      <c r="F61" s="113"/>
      <c r="G61" s="113"/>
      <c r="H61" s="113"/>
      <c r="I61" s="113"/>
      <c r="J61" s="113"/>
      <c r="K61" s="113"/>
      <c r="L61" s="113"/>
      <c r="M61" s="113"/>
      <c r="N61" s="113"/>
      <c r="O61" s="113"/>
      <c r="P61" s="113"/>
      <c r="Q61" s="113"/>
      <c r="R61" s="113"/>
      <c r="S61" s="113"/>
      <c r="T61" s="113"/>
      <c r="U61" s="113"/>
      <c r="V61" s="113"/>
      <c r="W61" s="114"/>
      <c r="X61" s="115"/>
      <c r="Y61" s="116"/>
      <c r="Z61" s="88"/>
      <c r="AA61" s="300"/>
      <c r="AB61" s="301"/>
      <c r="AC61" s="301"/>
      <c r="AD61" s="301"/>
      <c r="AE61" s="301"/>
      <c r="AF61" s="301"/>
      <c r="AG61" s="302"/>
    </row>
    <row r="62" spans="2:35" ht="6.75" customHeight="1" x14ac:dyDescent="0.45">
      <c r="X62" s="89"/>
      <c r="Y62" s="6"/>
      <c r="Z62" s="6"/>
      <c r="AA62" s="6"/>
      <c r="AB62" s="6"/>
      <c r="AC62" s="6"/>
      <c r="AD62" s="6"/>
      <c r="AE62" s="6"/>
      <c r="AF62" s="6"/>
      <c r="AG62" s="6"/>
    </row>
    <row r="63" spans="2:35" ht="11.25" customHeight="1" x14ac:dyDescent="0.45">
      <c r="B63" s="5" t="s">
        <v>5</v>
      </c>
      <c r="D63" s="3"/>
      <c r="E63" s="3"/>
      <c r="F63" s="3"/>
      <c r="G63" s="3" t="s">
        <v>4</v>
      </c>
      <c r="I63" s="3"/>
      <c r="J63" s="3"/>
      <c r="K63" s="3"/>
      <c r="L63" s="3"/>
      <c r="M63" s="3"/>
      <c r="N63" s="3"/>
      <c r="O63" s="3"/>
      <c r="P63" s="3"/>
      <c r="Q63" s="3"/>
      <c r="R63" s="3"/>
      <c r="S63" s="3"/>
      <c r="T63" s="3"/>
      <c r="U63" s="3"/>
      <c r="V63" s="3"/>
      <c r="W63" s="3"/>
      <c r="X63" s="3"/>
      <c r="Y63" s="3"/>
      <c r="Z63" s="3"/>
      <c r="AA63" s="3"/>
      <c r="AB63" s="3"/>
      <c r="AC63" s="3"/>
      <c r="AD63" s="3"/>
    </row>
    <row r="64" spans="2:35" ht="11.25" customHeight="1" x14ac:dyDescent="0.45">
      <c r="B64" s="3" t="s">
        <v>3</v>
      </c>
      <c r="D64" s="3"/>
      <c r="E64" s="3"/>
      <c r="F64" s="3"/>
      <c r="G64" s="3"/>
      <c r="H64" s="3"/>
      <c r="I64" s="3"/>
      <c r="J64" s="3"/>
      <c r="K64" s="3"/>
      <c r="L64" s="3"/>
      <c r="M64" s="3"/>
      <c r="N64" s="3"/>
      <c r="O64" s="3"/>
      <c r="P64" s="3"/>
      <c r="Q64" s="3"/>
      <c r="R64" s="4" t="s">
        <v>2</v>
      </c>
      <c r="U64" s="3"/>
      <c r="V64" s="3"/>
      <c r="X64" s="3"/>
      <c r="Y64" s="3"/>
      <c r="Z64" s="3"/>
      <c r="AA64" s="3"/>
      <c r="AB64" s="3"/>
      <c r="AC64" s="3"/>
    </row>
    <row r="65" spans="2:30" ht="11.25" customHeight="1" x14ac:dyDescent="0.45">
      <c r="B65" s="3" t="s">
        <v>1</v>
      </c>
      <c r="D65" s="3"/>
      <c r="E65" s="3"/>
      <c r="F65" s="3"/>
      <c r="G65" s="3"/>
      <c r="H65" s="3"/>
      <c r="I65" s="3"/>
      <c r="J65" s="3"/>
      <c r="K65" s="3"/>
      <c r="L65" s="3"/>
      <c r="M65" s="3"/>
      <c r="N65" s="3"/>
      <c r="O65" s="3"/>
      <c r="P65" s="3"/>
      <c r="Q65" s="3"/>
      <c r="R65" s="3"/>
      <c r="S65" s="4"/>
      <c r="T65" s="4"/>
      <c r="U65" s="3"/>
      <c r="V65" s="3"/>
      <c r="W65" s="3"/>
      <c r="X65" s="3"/>
      <c r="Y65" s="3"/>
      <c r="Z65" s="3"/>
      <c r="AA65" s="3"/>
      <c r="AB65" s="3"/>
      <c r="AC65" s="3"/>
    </row>
    <row r="66" spans="2:30" ht="13.2" customHeight="1" x14ac:dyDescent="0.45">
      <c r="D66" s="3"/>
      <c r="E66" s="3"/>
      <c r="F66" s="3"/>
      <c r="G66" s="3"/>
      <c r="H66" s="3"/>
      <c r="I66" s="3"/>
      <c r="J66" s="3"/>
      <c r="K66" s="3"/>
      <c r="L66" s="3"/>
      <c r="M66" s="3"/>
      <c r="N66" s="3"/>
      <c r="O66" s="3"/>
      <c r="P66" s="3"/>
      <c r="Q66" s="3"/>
      <c r="R66" s="3"/>
      <c r="S66" s="3"/>
      <c r="T66" s="3"/>
      <c r="U66" s="3"/>
      <c r="V66" s="3"/>
      <c r="W66" s="3"/>
      <c r="X66" s="3"/>
      <c r="Y66" s="3"/>
      <c r="Z66" s="3"/>
      <c r="AA66" s="3"/>
      <c r="AB66" s="3"/>
      <c r="AC66" s="3"/>
      <c r="AD66" s="2" t="s">
        <v>0</v>
      </c>
    </row>
  </sheetData>
  <sheetProtection sheet="1" selectLockedCells="1"/>
  <mergeCells count="84">
    <mergeCell ref="AA56:AG61"/>
    <mergeCell ref="V56:X56"/>
    <mergeCell ref="V57:X57"/>
    <mergeCell ref="V58:X58"/>
    <mergeCell ref="V59:X59"/>
    <mergeCell ref="S60:X60"/>
    <mergeCell ref="O56:P56"/>
    <mergeCell ref="O57:P57"/>
    <mergeCell ref="O58:P58"/>
    <mergeCell ref="Y24:AG25"/>
    <mergeCell ref="L14:N14"/>
    <mergeCell ref="O14:U14"/>
    <mergeCell ref="V14:X14"/>
    <mergeCell ref="Y26:AG27"/>
    <mergeCell ref="C20:M21"/>
    <mergeCell ref="C22:M23"/>
    <mergeCell ref="C24:M25"/>
    <mergeCell ref="C26:M27"/>
    <mergeCell ref="N20:X20"/>
    <mergeCell ref="N21:X21"/>
    <mergeCell ref="N22:X22"/>
    <mergeCell ref="N23:X23"/>
    <mergeCell ref="N26:X26"/>
    <mergeCell ref="B22:B23"/>
    <mergeCell ref="B20:B21"/>
    <mergeCell ref="B18:B19"/>
    <mergeCell ref="B16:B17"/>
    <mergeCell ref="B45:D46"/>
    <mergeCell ref="Y49:AF49"/>
    <mergeCell ref="Q28:R28"/>
    <mergeCell ref="N36:P36"/>
    <mergeCell ref="V36:X36"/>
    <mergeCell ref="N37:P37"/>
    <mergeCell ref="V37:X37"/>
    <mergeCell ref="AC37:AE37"/>
    <mergeCell ref="E45:V46"/>
    <mergeCell ref="AC29:AE29"/>
    <mergeCell ref="N32:P32"/>
    <mergeCell ref="V32:X32"/>
    <mergeCell ref="AC32:AE32"/>
    <mergeCell ref="W45:AG45"/>
    <mergeCell ref="AB39:AE39"/>
    <mergeCell ref="N29:P29"/>
    <mergeCell ref="V29:X29"/>
    <mergeCell ref="B14:D14"/>
    <mergeCell ref="E14:K14"/>
    <mergeCell ref="Y18:AG19"/>
    <mergeCell ref="Y20:AG21"/>
    <mergeCell ref="Y22:AG23"/>
    <mergeCell ref="N24:X24"/>
    <mergeCell ref="Y14:AG14"/>
    <mergeCell ref="Y16:AG16"/>
    <mergeCell ref="B26:B27"/>
    <mergeCell ref="B24:B25"/>
    <mergeCell ref="N27:X27"/>
    <mergeCell ref="N16:X17"/>
    <mergeCell ref="N18:X18"/>
    <mergeCell ref="N19:X19"/>
    <mergeCell ref="N25:X25"/>
    <mergeCell ref="R5:AG6"/>
    <mergeCell ref="Y17:AG17"/>
    <mergeCell ref="C16:M17"/>
    <mergeCell ref="C18:M19"/>
    <mergeCell ref="B8:AG8"/>
    <mergeCell ref="B9:D9"/>
    <mergeCell ref="E9:Q9"/>
    <mergeCell ref="R9:T11"/>
    <mergeCell ref="U9:V9"/>
    <mergeCell ref="W9:AG9"/>
    <mergeCell ref="B10:D11"/>
    <mergeCell ref="B12:D13"/>
    <mergeCell ref="E13:AG13"/>
    <mergeCell ref="E12:AG12"/>
    <mergeCell ref="AA7:AG7"/>
    <mergeCell ref="E10:Q11"/>
    <mergeCell ref="U10:V10"/>
    <mergeCell ref="W10:AG10"/>
    <mergeCell ref="U11:V11"/>
    <mergeCell ref="W11:AG11"/>
    <mergeCell ref="B7:D7"/>
    <mergeCell ref="E7:K7"/>
    <mergeCell ref="M7:O7"/>
    <mergeCell ref="P7:V7"/>
    <mergeCell ref="W7:Z7"/>
  </mergeCells>
  <phoneticPr fontId="3"/>
  <conditionalFormatting sqref="E9:E10 E12:E14 O14 Y14:Z14 C18 Y18:Z18 N18:N27 C20 C22 C24 C26 S29 F49 AB50 AD50 AF50 S56:S58">
    <cfRule type="expression" dxfId="22" priority="25">
      <formula>C9=""</formula>
    </cfRule>
  </conditionalFormatting>
  <conditionalFormatting sqref="E10 S29">
    <cfRule type="expression" priority="15">
      <formula>E10&lt;&gt;""</formula>
    </cfRule>
  </conditionalFormatting>
  <conditionalFormatting sqref="E12:E14 O14 Y14:Z14 C18 Y18:Z18 N18:N27 C20 C22 C24 C26 F49 AB50 AD50 AF50 S56:S58">
    <cfRule type="expression" priority="24">
      <formula>C12&lt;&gt;""</formula>
    </cfRule>
  </conditionalFormatting>
  <conditionalFormatting sqref="R49">
    <cfRule type="expression" priority="20">
      <formula>R49&lt;&gt;""</formula>
    </cfRule>
    <cfRule type="expression" dxfId="21" priority="21">
      <formula>R49=""</formula>
    </cfRule>
  </conditionalFormatting>
  <conditionalFormatting sqref="R32:S32 L49">
    <cfRule type="expression" priority="22">
      <formula>L32&lt;&gt;""</formula>
    </cfRule>
    <cfRule type="expression" dxfId="20" priority="23">
      <formula>L32=""</formula>
    </cfRule>
  </conditionalFormatting>
  <conditionalFormatting sqref="R36:S37">
    <cfRule type="expression" priority="1">
      <formula>R36&lt;&gt;""</formula>
    </cfRule>
    <cfRule type="expression" dxfId="19" priority="2">
      <formula>R36=""</formula>
    </cfRule>
  </conditionalFormatting>
  <conditionalFormatting sqref="W9:W11">
    <cfRule type="expression" priority="16">
      <formula>W9&lt;&gt;""</formula>
    </cfRule>
    <cfRule type="expression" dxfId="18" priority="17">
      <formula>W9=""</formula>
    </cfRule>
  </conditionalFormatting>
  <conditionalFormatting sqref="Y20:Z20">
    <cfRule type="expression" priority="13">
      <formula>Y20&lt;&gt;""</formula>
    </cfRule>
    <cfRule type="expression" dxfId="17" priority="14">
      <formula>Y20=""</formula>
    </cfRule>
  </conditionalFormatting>
  <conditionalFormatting sqref="Y22:Z22">
    <cfRule type="expression" priority="11">
      <formula>Y22&lt;&gt;""</formula>
    </cfRule>
    <cfRule type="expression" dxfId="16" priority="12">
      <formula>Y22=""</formula>
    </cfRule>
  </conditionalFormatting>
  <conditionalFormatting sqref="Y24:Z24">
    <cfRule type="expression" priority="9">
      <formula>Y24&lt;&gt;""</formula>
    </cfRule>
    <cfRule type="expression" dxfId="15" priority="10">
      <formula>Y24=""</formula>
    </cfRule>
  </conditionalFormatting>
  <conditionalFormatting sqref="Y26:Z26">
    <cfRule type="expression" priority="7">
      <formula>Y26&lt;&gt;""</formula>
    </cfRule>
    <cfRule type="expression" dxfId="14" priority="8">
      <formula>Y26=""</formula>
    </cfRule>
  </conditionalFormatting>
  <conditionalFormatting sqref="Y49:Z49">
    <cfRule type="expression" priority="18">
      <formula>Y49&lt;&gt;""</formula>
    </cfRule>
    <cfRule type="expression" dxfId="13" priority="19">
      <formula>Y49=""</formula>
    </cfRule>
  </conditionalFormatting>
  <conditionalFormatting sqref="AA46:AC46">
    <cfRule type="expression" priority="5">
      <formula>AA46&lt;&gt;""</formula>
    </cfRule>
    <cfRule type="expression" dxfId="12" priority="6">
      <formula>AA46=""</formula>
    </cfRule>
  </conditionalFormatting>
  <dataValidations count="4">
    <dataValidation type="list" allowBlank="1" showInputMessage="1" showErrorMessage="1" sqref="Y18:Z18 Y20:Z20 Y22:Z22 Y24:Z24 Y26:Z26" xr:uid="{44D9F05D-F33C-4E4D-900E-26DB92C7D50D}">
      <formula1>"要,不要"</formula1>
    </dataValidation>
    <dataValidation imeMode="hiragana" allowBlank="1" showInputMessage="1" showErrorMessage="1" sqref="C24 C18 C22 E12:E13 C20 N18:N27 C26" xr:uid="{E7D43A77-6E2E-47FD-BBC6-02301B1A06AE}"/>
    <dataValidation imeMode="off" allowBlank="1" showInputMessage="1" showErrorMessage="1" sqref="Y14:AG14 E14:K14 O14:U14" xr:uid="{A2FC26E2-B196-4A55-96ED-1AB64D253062}"/>
    <dataValidation imeMode="fullKatakana" allowBlank="1" showInputMessage="1" showErrorMessage="1" sqref="E9" xr:uid="{7A1A1185-BC34-4AF2-BE83-9FBFB15B6E47}"/>
  </dataValidations>
  <printOptions horizontalCentered="1" verticalCentered="1"/>
  <pageMargins left="0.59055118110236227" right="0.39370078740157483" top="0.39370078740157483" bottom="0.19685039370078741" header="0.31496062992125984" footer="0.19685039370078741"/>
  <pageSetup paperSize="9" scale="89" orientation="portrait" horizontalDpi="300" verticalDpi="300" r:id="rId1"/>
  <headerFooter scaleWithDoc="0" alignWithMargins="0">
    <oddHeader xml:space="preserve">&amp;R&amp;"ＭＳ ゴシック,標準"&amp;18&amp;U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22</xdr:col>
                    <xdr:colOff>7620</xdr:colOff>
                    <xdr:row>49</xdr:row>
                    <xdr:rowOff>22860</xdr:rowOff>
                  </from>
                  <to>
                    <xdr:col>23</xdr:col>
                    <xdr:colOff>106680</xdr:colOff>
                    <xdr:row>50</xdr:row>
                    <xdr:rowOff>7620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18</xdr:col>
                    <xdr:colOff>38100</xdr:colOff>
                    <xdr:row>48</xdr:row>
                    <xdr:rowOff>220980</xdr:rowOff>
                  </from>
                  <to>
                    <xdr:col>19</xdr:col>
                    <xdr:colOff>38100</xdr:colOff>
                    <xdr:row>50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D5B9-6051-4A4F-A1C7-363F46DDD2DD}">
  <sheetPr>
    <pageSetUpPr fitToPage="1"/>
  </sheetPr>
  <dimension ref="A1:AI66"/>
  <sheetViews>
    <sheetView zoomScale="92" zoomScaleNormal="92" workbookViewId="0">
      <selection activeCell="C18" sqref="C18:M19"/>
    </sheetView>
  </sheetViews>
  <sheetFormatPr defaultColWidth="0" defaultRowHeight="0" customHeight="1" zeroHeight="1" x14ac:dyDescent="0.45"/>
  <cols>
    <col min="1" max="1" width="2.69921875" style="1" customWidth="1"/>
    <col min="2" max="25" width="2.8984375" style="1" customWidth="1"/>
    <col min="26" max="26" width="1.19921875" style="1" customWidth="1"/>
    <col min="27" max="33" width="2.8984375" style="1" customWidth="1"/>
    <col min="34" max="34" width="0.19921875" style="1" customWidth="1"/>
    <col min="35" max="16384" width="8.69921875" style="1" hidden="1"/>
  </cols>
  <sheetData>
    <row r="1" spans="2:33" ht="18" customHeight="1" x14ac:dyDescent="0.45">
      <c r="B1" s="7" t="s">
        <v>64</v>
      </c>
      <c r="R1" s="80"/>
      <c r="S1" s="80"/>
      <c r="T1" s="80"/>
      <c r="U1" s="80"/>
      <c r="V1" s="80"/>
      <c r="W1" s="80"/>
      <c r="X1" s="80"/>
      <c r="Y1" s="80"/>
      <c r="Z1" s="80"/>
      <c r="AA1" s="80"/>
      <c r="AB1" s="80"/>
      <c r="AC1" s="80"/>
      <c r="AD1" s="80"/>
      <c r="AE1" s="80"/>
      <c r="AF1" s="80"/>
      <c r="AG1" s="80"/>
    </row>
    <row r="2" spans="2:33" ht="7.5" customHeight="1" x14ac:dyDescent="0.45">
      <c r="R2" s="80"/>
      <c r="S2" s="80"/>
      <c r="T2" s="80"/>
      <c r="U2" s="80"/>
      <c r="V2" s="80"/>
      <c r="W2" s="80"/>
      <c r="X2" s="80"/>
      <c r="Y2" s="80"/>
      <c r="Z2" s="80"/>
      <c r="AA2" s="80"/>
      <c r="AB2" s="80"/>
      <c r="AC2" s="80"/>
      <c r="AD2" s="80"/>
      <c r="AE2" s="80"/>
      <c r="AF2" s="80"/>
      <c r="AG2" s="80"/>
    </row>
    <row r="3" spans="2:33" ht="13.5" customHeight="1" x14ac:dyDescent="0.45">
      <c r="F3" s="3" t="s">
        <v>63</v>
      </c>
      <c r="R3" s="80"/>
      <c r="S3" s="80"/>
      <c r="T3" s="80"/>
      <c r="U3" s="80"/>
      <c r="V3" s="80"/>
      <c r="W3" s="80"/>
      <c r="X3" s="80"/>
      <c r="Y3" s="80"/>
      <c r="Z3" s="80"/>
      <c r="AA3" s="80"/>
      <c r="AB3" s="80"/>
      <c r="AC3" s="80"/>
      <c r="AD3" s="80"/>
      <c r="AE3" s="80"/>
      <c r="AF3" s="80"/>
      <c r="AG3" s="80"/>
    </row>
    <row r="4" spans="2:33" ht="13.5" customHeight="1" x14ac:dyDescent="0.45">
      <c r="F4" s="3" t="s">
        <v>62</v>
      </c>
      <c r="K4" s="76"/>
      <c r="R4" s="80"/>
      <c r="S4" s="80"/>
      <c r="T4" s="80"/>
      <c r="U4" s="80"/>
      <c r="V4" s="80"/>
      <c r="W4" s="80"/>
      <c r="X4" s="80"/>
      <c r="Y4" s="80"/>
      <c r="Z4" s="80"/>
      <c r="AA4" s="80"/>
      <c r="AB4" s="80"/>
      <c r="AC4" s="80"/>
      <c r="AD4" s="80"/>
      <c r="AE4" s="80"/>
      <c r="AF4" s="80"/>
      <c r="AG4" s="80"/>
    </row>
    <row r="5" spans="2:33" ht="11.25" customHeight="1" x14ac:dyDescent="0.45">
      <c r="F5" s="79" t="s">
        <v>61</v>
      </c>
      <c r="R5" s="168" t="s">
        <v>60</v>
      </c>
      <c r="S5" s="168"/>
      <c r="T5" s="168"/>
      <c r="U5" s="168"/>
      <c r="V5" s="168"/>
      <c r="W5" s="168"/>
      <c r="X5" s="168"/>
      <c r="Y5" s="168"/>
      <c r="Z5" s="168"/>
      <c r="AA5" s="168"/>
      <c r="AB5" s="168"/>
      <c r="AC5" s="168"/>
      <c r="AD5" s="168"/>
      <c r="AE5" s="168"/>
      <c r="AF5" s="168"/>
      <c r="AG5" s="168"/>
    </row>
    <row r="6" spans="2:33" ht="11.25" customHeight="1" thickBot="1" x14ac:dyDescent="0.5">
      <c r="R6" s="169"/>
      <c r="S6" s="169"/>
      <c r="T6" s="169"/>
      <c r="U6" s="169"/>
      <c r="V6" s="169"/>
      <c r="W6" s="169"/>
      <c r="X6" s="169"/>
      <c r="Y6" s="169"/>
      <c r="Z6" s="169"/>
      <c r="AA6" s="169"/>
      <c r="AB6" s="169"/>
      <c r="AC6" s="169"/>
      <c r="AD6" s="169"/>
      <c r="AE6" s="169"/>
      <c r="AF6" s="169"/>
      <c r="AG6" s="169"/>
    </row>
    <row r="7" spans="2:33" s="77" customFormat="1" ht="19.5" customHeight="1" thickBot="1" x14ac:dyDescent="0.5">
      <c r="B7" s="154" t="s">
        <v>59</v>
      </c>
      <c r="C7" s="155"/>
      <c r="D7" s="156"/>
      <c r="E7" s="157">
        <f ca="1">+TODAY()</f>
        <v>46080</v>
      </c>
      <c r="F7" s="158"/>
      <c r="G7" s="158"/>
      <c r="H7" s="158"/>
      <c r="I7" s="158"/>
      <c r="J7" s="158"/>
      <c r="K7" s="159"/>
      <c r="L7" s="63"/>
      <c r="M7" s="160" t="s">
        <v>58</v>
      </c>
      <c r="N7" s="160"/>
      <c r="O7" s="161"/>
      <c r="P7" s="162"/>
      <c r="Q7" s="163"/>
      <c r="R7" s="163"/>
      <c r="S7" s="163"/>
      <c r="T7" s="163"/>
      <c r="U7" s="163"/>
      <c r="V7" s="164"/>
      <c r="W7" s="165" t="s">
        <v>57</v>
      </c>
      <c r="X7" s="166"/>
      <c r="Y7" s="166"/>
      <c r="Z7" s="167"/>
      <c r="AA7" s="219"/>
      <c r="AB7" s="220"/>
      <c r="AC7" s="220"/>
      <c r="AD7" s="220"/>
      <c r="AE7" s="220"/>
      <c r="AF7" s="220"/>
      <c r="AG7" s="220"/>
    </row>
    <row r="8" spans="2:33" s="78" customFormat="1" ht="42.75" customHeight="1" thickBot="1" x14ac:dyDescent="0.5">
      <c r="B8" s="184" t="s">
        <v>89</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row>
    <row r="9" spans="2:33" s="77" customFormat="1" ht="18.75" customHeight="1" x14ac:dyDescent="0.45">
      <c r="B9" s="186" t="s">
        <v>53</v>
      </c>
      <c r="C9" s="187"/>
      <c r="D9" s="188"/>
      <c r="E9" s="306" t="s">
        <v>73</v>
      </c>
      <c r="F9" s="307"/>
      <c r="G9" s="307"/>
      <c r="H9" s="307"/>
      <c r="I9" s="307"/>
      <c r="J9" s="307"/>
      <c r="K9" s="307"/>
      <c r="L9" s="307"/>
      <c r="M9" s="307"/>
      <c r="N9" s="307"/>
      <c r="O9" s="307"/>
      <c r="P9" s="307"/>
      <c r="Q9" s="308"/>
      <c r="R9" s="192" t="s">
        <v>56</v>
      </c>
      <c r="S9" s="193"/>
      <c r="T9" s="194"/>
      <c r="U9" s="198" t="s">
        <v>55</v>
      </c>
      <c r="V9" s="199"/>
      <c r="W9" s="309" t="s">
        <v>91</v>
      </c>
      <c r="X9" s="310"/>
      <c r="Y9" s="310"/>
      <c r="Z9" s="310"/>
      <c r="AA9" s="310"/>
      <c r="AB9" s="310"/>
      <c r="AC9" s="310"/>
      <c r="AD9" s="310"/>
      <c r="AE9" s="310"/>
      <c r="AF9" s="310"/>
      <c r="AG9" s="311"/>
    </row>
    <row r="10" spans="2:33" s="77" customFormat="1" ht="10.5" customHeight="1" x14ac:dyDescent="0.45">
      <c r="B10" s="203" t="s">
        <v>54</v>
      </c>
      <c r="C10" s="204"/>
      <c r="D10" s="205"/>
      <c r="E10" s="312" t="s">
        <v>93</v>
      </c>
      <c r="F10" s="313"/>
      <c r="G10" s="313"/>
      <c r="H10" s="313"/>
      <c r="I10" s="313"/>
      <c r="J10" s="313"/>
      <c r="K10" s="313"/>
      <c r="L10" s="313"/>
      <c r="M10" s="313"/>
      <c r="N10" s="313"/>
      <c r="O10" s="313"/>
      <c r="P10" s="313"/>
      <c r="Q10" s="314"/>
      <c r="R10" s="192"/>
      <c r="S10" s="193"/>
      <c r="T10" s="194"/>
      <c r="U10" s="144" t="s">
        <v>53</v>
      </c>
      <c r="V10" s="145"/>
      <c r="W10" s="318" t="s">
        <v>65</v>
      </c>
      <c r="X10" s="319"/>
      <c r="Y10" s="319"/>
      <c r="Z10" s="319"/>
      <c r="AA10" s="319"/>
      <c r="AB10" s="319"/>
      <c r="AC10" s="319"/>
      <c r="AD10" s="319"/>
      <c r="AE10" s="319"/>
      <c r="AF10" s="319"/>
      <c r="AG10" s="320"/>
    </row>
    <row r="11" spans="2:33" s="77" customFormat="1" ht="22.5" customHeight="1" x14ac:dyDescent="0.45">
      <c r="B11" s="206"/>
      <c r="C11" s="207"/>
      <c r="D11" s="208"/>
      <c r="E11" s="315"/>
      <c r="F11" s="316"/>
      <c r="G11" s="316"/>
      <c r="H11" s="316"/>
      <c r="I11" s="316"/>
      <c r="J11" s="316"/>
      <c r="K11" s="316"/>
      <c r="L11" s="316"/>
      <c r="M11" s="316"/>
      <c r="N11" s="316"/>
      <c r="O11" s="316"/>
      <c r="P11" s="316"/>
      <c r="Q11" s="317"/>
      <c r="R11" s="195"/>
      <c r="S11" s="196"/>
      <c r="T11" s="197"/>
      <c r="U11" s="149" t="s">
        <v>52</v>
      </c>
      <c r="V11" s="150"/>
      <c r="W11" s="321" t="s">
        <v>92</v>
      </c>
      <c r="X11" s="322"/>
      <c r="Y11" s="322"/>
      <c r="Z11" s="322"/>
      <c r="AA11" s="322"/>
      <c r="AB11" s="322"/>
      <c r="AC11" s="322"/>
      <c r="AD11" s="322"/>
      <c r="AE11" s="322"/>
      <c r="AF11" s="322"/>
      <c r="AG11" s="323"/>
    </row>
    <row r="12" spans="2:33" s="77" customFormat="1" ht="11.25" customHeight="1" x14ac:dyDescent="0.45">
      <c r="B12" s="209" t="s">
        <v>51</v>
      </c>
      <c r="C12" s="210"/>
      <c r="D12" s="211"/>
      <c r="E12" s="324">
        <v>123456</v>
      </c>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6"/>
    </row>
    <row r="13" spans="2:33" s="77" customFormat="1" ht="22.5" customHeight="1" x14ac:dyDescent="0.45">
      <c r="B13" s="209"/>
      <c r="C13" s="210"/>
      <c r="D13" s="211"/>
      <c r="E13" s="327" t="s">
        <v>90</v>
      </c>
      <c r="F13" s="328"/>
      <c r="G13" s="328"/>
      <c r="H13" s="328"/>
      <c r="I13" s="328"/>
      <c r="J13" s="328"/>
      <c r="K13" s="328"/>
      <c r="L13" s="329"/>
      <c r="M13" s="329"/>
      <c r="N13" s="329"/>
      <c r="O13" s="328"/>
      <c r="P13" s="328"/>
      <c r="Q13" s="328"/>
      <c r="R13" s="328"/>
      <c r="S13" s="328"/>
      <c r="T13" s="328"/>
      <c r="U13" s="328"/>
      <c r="V13" s="328"/>
      <c r="W13" s="328"/>
      <c r="X13" s="328"/>
      <c r="Y13" s="328"/>
      <c r="Z13" s="328"/>
      <c r="AA13" s="328"/>
      <c r="AB13" s="328"/>
      <c r="AC13" s="328"/>
      <c r="AD13" s="328"/>
      <c r="AE13" s="328"/>
      <c r="AF13" s="328"/>
      <c r="AG13" s="330"/>
    </row>
    <row r="14" spans="2:33" s="77" customFormat="1" ht="17.25" customHeight="1" thickBot="1" x14ac:dyDescent="0.5">
      <c r="B14" s="228" t="s">
        <v>50</v>
      </c>
      <c r="C14" s="229"/>
      <c r="D14" s="230"/>
      <c r="E14" s="335" t="s">
        <v>66</v>
      </c>
      <c r="F14" s="336"/>
      <c r="G14" s="336"/>
      <c r="H14" s="336"/>
      <c r="I14" s="336"/>
      <c r="J14" s="336"/>
      <c r="K14" s="337"/>
      <c r="L14" s="287" t="s">
        <v>49</v>
      </c>
      <c r="M14" s="288"/>
      <c r="N14" s="289"/>
      <c r="O14" s="338" t="s">
        <v>67</v>
      </c>
      <c r="P14" s="336"/>
      <c r="Q14" s="336"/>
      <c r="R14" s="336"/>
      <c r="S14" s="336"/>
      <c r="T14" s="336"/>
      <c r="U14" s="337"/>
      <c r="V14" s="291" t="s">
        <v>48</v>
      </c>
      <c r="W14" s="229"/>
      <c r="X14" s="230"/>
      <c r="Y14" s="331" t="s">
        <v>2</v>
      </c>
      <c r="Z14" s="332"/>
      <c r="AA14" s="333"/>
      <c r="AB14" s="333"/>
      <c r="AC14" s="333"/>
      <c r="AD14" s="333"/>
      <c r="AE14" s="333"/>
      <c r="AF14" s="333"/>
      <c r="AG14" s="334"/>
    </row>
    <row r="15" spans="2:33" ht="6" customHeight="1" thickBot="1" x14ac:dyDescent="0.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row>
    <row r="16" spans="2:33" ht="13.5" customHeight="1" x14ac:dyDescent="0.15">
      <c r="B16" s="284" t="s">
        <v>47</v>
      </c>
      <c r="C16" s="172" t="s">
        <v>46</v>
      </c>
      <c r="D16" s="173"/>
      <c r="E16" s="173"/>
      <c r="F16" s="173"/>
      <c r="G16" s="173"/>
      <c r="H16" s="173"/>
      <c r="I16" s="173"/>
      <c r="J16" s="173"/>
      <c r="K16" s="173"/>
      <c r="L16" s="173"/>
      <c r="M16" s="174"/>
      <c r="N16" s="249" t="s">
        <v>45</v>
      </c>
      <c r="O16" s="173"/>
      <c r="P16" s="173"/>
      <c r="Q16" s="173"/>
      <c r="R16" s="173"/>
      <c r="S16" s="173"/>
      <c r="T16" s="173"/>
      <c r="U16" s="173"/>
      <c r="V16" s="173"/>
      <c r="W16" s="173"/>
      <c r="X16" s="174"/>
      <c r="Y16" s="244" t="s">
        <v>75</v>
      </c>
      <c r="Z16" s="244"/>
      <c r="AA16" s="244"/>
      <c r="AB16" s="244"/>
      <c r="AC16" s="244"/>
      <c r="AD16" s="244"/>
      <c r="AE16" s="244"/>
      <c r="AF16" s="244"/>
      <c r="AG16" s="245"/>
    </row>
    <row r="17" spans="2:33" ht="18" customHeight="1" x14ac:dyDescent="0.45">
      <c r="B17" s="285"/>
      <c r="C17" s="175"/>
      <c r="D17" s="176"/>
      <c r="E17" s="176"/>
      <c r="F17" s="176"/>
      <c r="G17" s="176"/>
      <c r="H17" s="176"/>
      <c r="I17" s="176"/>
      <c r="J17" s="176"/>
      <c r="K17" s="176"/>
      <c r="L17" s="176"/>
      <c r="M17" s="177"/>
      <c r="N17" s="250"/>
      <c r="O17" s="250"/>
      <c r="P17" s="250"/>
      <c r="Q17" s="250"/>
      <c r="R17" s="250"/>
      <c r="S17" s="250"/>
      <c r="T17" s="250"/>
      <c r="U17" s="250"/>
      <c r="V17" s="250"/>
      <c r="W17" s="250"/>
      <c r="X17" s="251"/>
      <c r="Y17" s="170" t="s">
        <v>74</v>
      </c>
      <c r="Z17" s="170"/>
      <c r="AA17" s="170"/>
      <c r="AB17" s="170"/>
      <c r="AC17" s="170"/>
      <c r="AD17" s="170"/>
      <c r="AE17" s="170"/>
      <c r="AF17" s="170"/>
      <c r="AG17" s="171"/>
    </row>
    <row r="18" spans="2:33" ht="11.25" customHeight="1" x14ac:dyDescent="0.45">
      <c r="B18" s="282">
        <v>1</v>
      </c>
      <c r="C18" s="350" t="s">
        <v>91</v>
      </c>
      <c r="D18" s="351"/>
      <c r="E18" s="351"/>
      <c r="F18" s="351"/>
      <c r="G18" s="351"/>
      <c r="H18" s="351"/>
      <c r="I18" s="351"/>
      <c r="J18" s="351"/>
      <c r="K18" s="351"/>
      <c r="L18" s="351"/>
      <c r="M18" s="352"/>
      <c r="N18" s="356" t="s">
        <v>65</v>
      </c>
      <c r="O18" s="357"/>
      <c r="P18" s="357"/>
      <c r="Q18" s="357"/>
      <c r="R18" s="357"/>
      <c r="S18" s="357"/>
      <c r="T18" s="357"/>
      <c r="U18" s="357"/>
      <c r="V18" s="357"/>
      <c r="W18" s="357"/>
      <c r="X18" s="358"/>
      <c r="Y18" s="344" t="s">
        <v>69</v>
      </c>
      <c r="Z18" s="344"/>
      <c r="AA18" s="344"/>
      <c r="AB18" s="344"/>
      <c r="AC18" s="344"/>
      <c r="AD18" s="344"/>
      <c r="AE18" s="344"/>
      <c r="AF18" s="344"/>
      <c r="AG18" s="346"/>
    </row>
    <row r="19" spans="2:33" ht="20.25" customHeight="1" x14ac:dyDescent="0.45">
      <c r="B19" s="283"/>
      <c r="C19" s="353"/>
      <c r="D19" s="354"/>
      <c r="E19" s="354"/>
      <c r="F19" s="354"/>
      <c r="G19" s="354"/>
      <c r="H19" s="354"/>
      <c r="I19" s="354"/>
      <c r="J19" s="354"/>
      <c r="K19" s="354"/>
      <c r="L19" s="354"/>
      <c r="M19" s="355"/>
      <c r="N19" s="340" t="s">
        <v>92</v>
      </c>
      <c r="O19" s="340"/>
      <c r="P19" s="340"/>
      <c r="Q19" s="340"/>
      <c r="R19" s="340"/>
      <c r="S19" s="340"/>
      <c r="T19" s="340"/>
      <c r="U19" s="340"/>
      <c r="V19" s="340"/>
      <c r="W19" s="340"/>
      <c r="X19" s="359"/>
      <c r="Y19" s="347"/>
      <c r="Z19" s="347"/>
      <c r="AA19" s="347"/>
      <c r="AB19" s="347"/>
      <c r="AC19" s="347"/>
      <c r="AD19" s="347"/>
      <c r="AE19" s="347"/>
      <c r="AF19" s="347"/>
      <c r="AG19" s="348"/>
    </row>
    <row r="20" spans="2:33" ht="11.25" customHeight="1" x14ac:dyDescent="0.45">
      <c r="B20" s="246">
        <v>2</v>
      </c>
      <c r="C20" s="339" t="s">
        <v>94</v>
      </c>
      <c r="D20" s="340"/>
      <c r="E20" s="340"/>
      <c r="F20" s="340"/>
      <c r="G20" s="340"/>
      <c r="H20" s="340"/>
      <c r="I20" s="340"/>
      <c r="J20" s="340"/>
      <c r="K20" s="340"/>
      <c r="L20" s="340"/>
      <c r="M20" s="340"/>
      <c r="N20" s="343" t="s">
        <v>68</v>
      </c>
      <c r="O20" s="344"/>
      <c r="P20" s="344"/>
      <c r="Q20" s="344"/>
      <c r="R20" s="344"/>
      <c r="S20" s="344"/>
      <c r="T20" s="344"/>
      <c r="U20" s="344"/>
      <c r="V20" s="344"/>
      <c r="W20" s="344"/>
      <c r="X20" s="345"/>
      <c r="Y20" s="344" t="s">
        <v>70</v>
      </c>
      <c r="Z20" s="344"/>
      <c r="AA20" s="344"/>
      <c r="AB20" s="344"/>
      <c r="AC20" s="344"/>
      <c r="AD20" s="344"/>
      <c r="AE20" s="344"/>
      <c r="AF20" s="344"/>
      <c r="AG20" s="346"/>
    </row>
    <row r="21" spans="2:33" ht="20.25" customHeight="1" x14ac:dyDescent="0.45">
      <c r="B21" s="248"/>
      <c r="C21" s="341"/>
      <c r="D21" s="342"/>
      <c r="E21" s="342"/>
      <c r="F21" s="342"/>
      <c r="G21" s="342"/>
      <c r="H21" s="342"/>
      <c r="I21" s="342"/>
      <c r="J21" s="342"/>
      <c r="K21" s="342"/>
      <c r="L21" s="342"/>
      <c r="M21" s="342"/>
      <c r="N21" s="321" t="s">
        <v>95</v>
      </c>
      <c r="O21" s="322"/>
      <c r="P21" s="322"/>
      <c r="Q21" s="322"/>
      <c r="R21" s="322"/>
      <c r="S21" s="322"/>
      <c r="T21" s="322"/>
      <c r="U21" s="322"/>
      <c r="V21" s="322"/>
      <c r="W21" s="322"/>
      <c r="X21" s="349"/>
      <c r="Y21" s="347"/>
      <c r="Z21" s="347"/>
      <c r="AA21" s="347"/>
      <c r="AB21" s="347"/>
      <c r="AC21" s="347"/>
      <c r="AD21" s="347"/>
      <c r="AE21" s="347"/>
      <c r="AF21" s="347"/>
      <c r="AG21" s="348"/>
    </row>
    <row r="22" spans="2:33" ht="11.25" customHeight="1" x14ac:dyDescent="0.45">
      <c r="B22" s="247">
        <v>3</v>
      </c>
      <c r="C22" s="360" t="s">
        <v>72</v>
      </c>
      <c r="D22" s="361"/>
      <c r="E22" s="361"/>
      <c r="F22" s="361"/>
      <c r="G22" s="361"/>
      <c r="H22" s="361"/>
      <c r="I22" s="361"/>
      <c r="J22" s="361"/>
      <c r="K22" s="361"/>
      <c r="L22" s="361"/>
      <c r="M22" s="361"/>
      <c r="N22" s="364" t="s">
        <v>72</v>
      </c>
      <c r="O22" s="365"/>
      <c r="P22" s="365"/>
      <c r="Q22" s="365"/>
      <c r="R22" s="365"/>
      <c r="S22" s="365"/>
      <c r="T22" s="365"/>
      <c r="U22" s="365"/>
      <c r="V22" s="365"/>
      <c r="W22" s="365"/>
      <c r="X22" s="366"/>
      <c r="Y22" s="365" t="s">
        <v>96</v>
      </c>
      <c r="Z22" s="365"/>
      <c r="AA22" s="365"/>
      <c r="AB22" s="365"/>
      <c r="AC22" s="365"/>
      <c r="AD22" s="365"/>
      <c r="AE22" s="365"/>
      <c r="AF22" s="365"/>
      <c r="AG22" s="367"/>
    </row>
    <row r="23" spans="2:33" ht="20.25" customHeight="1" x14ac:dyDescent="0.45">
      <c r="B23" s="248"/>
      <c r="C23" s="362"/>
      <c r="D23" s="363"/>
      <c r="E23" s="363"/>
      <c r="F23" s="363"/>
      <c r="G23" s="363"/>
      <c r="H23" s="363"/>
      <c r="I23" s="363"/>
      <c r="J23" s="363"/>
      <c r="K23" s="363"/>
      <c r="L23" s="363"/>
      <c r="M23" s="363"/>
      <c r="N23" s="370" t="s">
        <v>72</v>
      </c>
      <c r="O23" s="371"/>
      <c r="P23" s="371"/>
      <c r="Q23" s="371"/>
      <c r="R23" s="371"/>
      <c r="S23" s="371"/>
      <c r="T23" s="371"/>
      <c r="U23" s="371"/>
      <c r="V23" s="371"/>
      <c r="W23" s="371"/>
      <c r="X23" s="372"/>
      <c r="Y23" s="368"/>
      <c r="Z23" s="368"/>
      <c r="AA23" s="368"/>
      <c r="AB23" s="368"/>
      <c r="AC23" s="368"/>
      <c r="AD23" s="368"/>
      <c r="AE23" s="368"/>
      <c r="AF23" s="368"/>
      <c r="AG23" s="369"/>
    </row>
    <row r="24" spans="2:33" ht="11.25" customHeight="1" x14ac:dyDescent="0.45">
      <c r="B24" s="247">
        <v>4</v>
      </c>
      <c r="C24" s="360" t="s">
        <v>71</v>
      </c>
      <c r="D24" s="361"/>
      <c r="E24" s="361"/>
      <c r="F24" s="361"/>
      <c r="G24" s="361"/>
      <c r="H24" s="361"/>
      <c r="I24" s="361"/>
      <c r="J24" s="361"/>
      <c r="K24" s="361"/>
      <c r="L24" s="361"/>
      <c r="M24" s="361"/>
      <c r="N24" s="364" t="s">
        <v>72</v>
      </c>
      <c r="O24" s="365"/>
      <c r="P24" s="365"/>
      <c r="Q24" s="365"/>
      <c r="R24" s="365"/>
      <c r="S24" s="365"/>
      <c r="T24" s="365"/>
      <c r="U24" s="365"/>
      <c r="V24" s="365"/>
      <c r="W24" s="365"/>
      <c r="X24" s="366"/>
      <c r="Y24" s="365" t="s">
        <v>96</v>
      </c>
      <c r="Z24" s="365"/>
      <c r="AA24" s="365"/>
      <c r="AB24" s="365"/>
      <c r="AC24" s="365"/>
      <c r="AD24" s="365"/>
      <c r="AE24" s="365"/>
      <c r="AF24" s="365"/>
      <c r="AG24" s="367"/>
    </row>
    <row r="25" spans="2:33" ht="20.25" customHeight="1" x14ac:dyDescent="0.45">
      <c r="B25" s="248"/>
      <c r="C25" s="362"/>
      <c r="D25" s="363"/>
      <c r="E25" s="363"/>
      <c r="F25" s="363"/>
      <c r="G25" s="363"/>
      <c r="H25" s="363"/>
      <c r="I25" s="363"/>
      <c r="J25" s="363"/>
      <c r="K25" s="363"/>
      <c r="L25" s="363"/>
      <c r="M25" s="363"/>
      <c r="N25" s="370" t="s">
        <v>72</v>
      </c>
      <c r="O25" s="371"/>
      <c r="P25" s="371"/>
      <c r="Q25" s="371"/>
      <c r="R25" s="371"/>
      <c r="S25" s="371"/>
      <c r="T25" s="371"/>
      <c r="U25" s="371"/>
      <c r="V25" s="371"/>
      <c r="W25" s="371"/>
      <c r="X25" s="372"/>
      <c r="Y25" s="368"/>
      <c r="Z25" s="368"/>
      <c r="AA25" s="368"/>
      <c r="AB25" s="368"/>
      <c r="AC25" s="368"/>
      <c r="AD25" s="368"/>
      <c r="AE25" s="368"/>
      <c r="AF25" s="368"/>
      <c r="AG25" s="369"/>
    </row>
    <row r="26" spans="2:33" ht="11.25" customHeight="1" x14ac:dyDescent="0.45">
      <c r="B26" s="246">
        <v>5</v>
      </c>
      <c r="C26" s="360" t="s">
        <v>71</v>
      </c>
      <c r="D26" s="361"/>
      <c r="E26" s="361"/>
      <c r="F26" s="361"/>
      <c r="G26" s="361"/>
      <c r="H26" s="361"/>
      <c r="I26" s="361"/>
      <c r="J26" s="361"/>
      <c r="K26" s="361"/>
      <c r="L26" s="361"/>
      <c r="M26" s="361"/>
      <c r="N26" s="373" t="s">
        <v>72</v>
      </c>
      <c r="O26" s="374"/>
      <c r="P26" s="374"/>
      <c r="Q26" s="374"/>
      <c r="R26" s="374"/>
      <c r="S26" s="374"/>
      <c r="T26" s="374"/>
      <c r="U26" s="374"/>
      <c r="V26" s="374"/>
      <c r="W26" s="374"/>
      <c r="X26" s="375"/>
      <c r="Y26" s="365" t="s">
        <v>96</v>
      </c>
      <c r="Z26" s="365"/>
      <c r="AA26" s="365"/>
      <c r="AB26" s="365"/>
      <c r="AC26" s="365"/>
      <c r="AD26" s="365"/>
      <c r="AE26" s="365"/>
      <c r="AF26" s="365"/>
      <c r="AG26" s="367"/>
    </row>
    <row r="27" spans="2:33" ht="20.25" customHeight="1" x14ac:dyDescent="0.45">
      <c r="B27" s="246"/>
      <c r="C27" s="362"/>
      <c r="D27" s="363"/>
      <c r="E27" s="363"/>
      <c r="F27" s="363"/>
      <c r="G27" s="363"/>
      <c r="H27" s="363"/>
      <c r="I27" s="363"/>
      <c r="J27" s="363"/>
      <c r="K27" s="363"/>
      <c r="L27" s="363"/>
      <c r="M27" s="363"/>
      <c r="N27" s="378" t="s">
        <v>72</v>
      </c>
      <c r="O27" s="379"/>
      <c r="P27" s="379"/>
      <c r="Q27" s="379"/>
      <c r="R27" s="379"/>
      <c r="S27" s="379"/>
      <c r="T27" s="379"/>
      <c r="U27" s="379"/>
      <c r="V27" s="379"/>
      <c r="W27" s="379"/>
      <c r="X27" s="380"/>
      <c r="Y27" s="376"/>
      <c r="Z27" s="376"/>
      <c r="AA27" s="376"/>
      <c r="AB27" s="376"/>
      <c r="AC27" s="376"/>
      <c r="AD27" s="376"/>
      <c r="AE27" s="376"/>
      <c r="AF27" s="376"/>
      <c r="AG27" s="377"/>
    </row>
    <row r="28" spans="2:33" ht="4.5" customHeight="1" x14ac:dyDescent="0.15">
      <c r="B28" s="75"/>
      <c r="C28" s="138"/>
      <c r="D28" s="138"/>
      <c r="E28" s="138"/>
      <c r="F28" s="138"/>
      <c r="G28" s="138"/>
      <c r="H28" s="138"/>
      <c r="I28" s="138"/>
      <c r="J28" s="13"/>
      <c r="K28" s="13"/>
      <c r="L28" s="13"/>
      <c r="N28" s="13"/>
      <c r="P28" s="70"/>
      <c r="Q28" s="265"/>
      <c r="R28" s="265"/>
      <c r="S28" s="73"/>
      <c r="T28" s="73"/>
      <c r="U28" s="73"/>
      <c r="V28" s="73"/>
      <c r="W28" s="73"/>
      <c r="X28" s="73"/>
      <c r="Y28" s="136"/>
      <c r="Z28" s="136"/>
      <c r="AA28" s="136"/>
      <c r="AB28" s="136"/>
      <c r="AC28" s="132"/>
      <c r="AD28" s="132"/>
      <c r="AE28" s="132"/>
      <c r="AF28" s="13"/>
      <c r="AG28" s="51"/>
    </row>
    <row r="29" spans="2:33" s="13" customFormat="1" ht="12.75" customHeight="1" x14ac:dyDescent="0.15">
      <c r="B29" s="72"/>
      <c r="C29" s="71" t="s">
        <v>44</v>
      </c>
      <c r="D29" s="121"/>
      <c r="E29" s="121"/>
      <c r="F29" s="82"/>
      <c r="G29" s="82"/>
      <c r="H29" s="82"/>
      <c r="I29" s="15"/>
      <c r="N29" s="280">
        <v>8470</v>
      </c>
      <c r="O29" s="280"/>
      <c r="P29" s="280"/>
      <c r="Q29" s="135" t="s">
        <v>6</v>
      </c>
      <c r="R29" s="58" t="s">
        <v>12</v>
      </c>
      <c r="S29" s="81">
        <v>2</v>
      </c>
      <c r="T29" s="137" t="s">
        <v>43</v>
      </c>
      <c r="U29" s="13" t="s">
        <v>10</v>
      </c>
      <c r="V29" s="280">
        <f>N29*S29</f>
        <v>16940</v>
      </c>
      <c r="W29" s="280"/>
      <c r="X29" s="280"/>
      <c r="Y29" s="13" t="s">
        <v>6</v>
      </c>
      <c r="AA29" s="57" t="s">
        <v>42</v>
      </c>
      <c r="AB29" s="55"/>
      <c r="AC29" s="382">
        <f>SUM(V29:X29)</f>
        <v>16940</v>
      </c>
      <c r="AD29" s="382"/>
      <c r="AE29" s="382"/>
      <c r="AF29" s="55" t="s">
        <v>6</v>
      </c>
      <c r="AG29" s="66"/>
    </row>
    <row r="30" spans="2:33" s="13" customFormat="1" ht="4.5" customHeight="1" x14ac:dyDescent="0.15">
      <c r="B30" s="60"/>
      <c r="I30" s="15"/>
      <c r="J30" s="15"/>
      <c r="N30" s="70"/>
      <c r="O30" s="70"/>
      <c r="P30" s="70"/>
      <c r="Q30" s="135"/>
      <c r="R30" s="58"/>
      <c r="S30" s="137"/>
      <c r="T30" s="137"/>
      <c r="V30" s="69"/>
      <c r="W30" s="69"/>
      <c r="X30" s="69"/>
      <c r="AA30" s="8"/>
      <c r="AB30" s="67"/>
      <c r="AC30" s="68"/>
      <c r="AD30" s="68"/>
      <c r="AE30" s="68"/>
      <c r="AF30" s="67"/>
      <c r="AG30" s="66"/>
    </row>
    <row r="31" spans="2:33" s="13" customFormat="1" ht="12.75" customHeight="1" x14ac:dyDescent="0.15">
      <c r="B31" s="60"/>
      <c r="C31" s="65" t="s">
        <v>41</v>
      </c>
      <c r="D31" s="36"/>
      <c r="E31" s="122"/>
      <c r="F31" s="121"/>
      <c r="G31" s="82"/>
      <c r="H31" s="64" t="s">
        <v>40</v>
      </c>
      <c r="J31" s="53"/>
      <c r="K31" s="53"/>
      <c r="L31" s="136"/>
      <c r="M31" s="136"/>
      <c r="N31" s="136"/>
      <c r="O31" s="132"/>
      <c r="P31" s="132"/>
      <c r="Q31" s="132"/>
      <c r="S31" s="63"/>
      <c r="T31" s="63"/>
      <c r="U31" s="7"/>
      <c r="V31" s="62"/>
      <c r="W31" s="61"/>
      <c r="X31" s="61"/>
      <c r="Y31" s="137"/>
      <c r="Z31" s="137"/>
      <c r="AA31" s="10"/>
      <c r="AB31" s="137"/>
      <c r="AC31" s="59"/>
      <c r="AD31" s="59"/>
      <c r="AE31" s="59"/>
      <c r="AF31" s="7"/>
      <c r="AG31" s="51"/>
    </row>
    <row r="32" spans="2:33" s="13" customFormat="1" ht="13.5" customHeight="1" x14ac:dyDescent="0.15">
      <c r="B32" s="60"/>
      <c r="C32" s="132"/>
      <c r="D32" s="132" t="s">
        <v>79</v>
      </c>
      <c r="E32" s="132"/>
      <c r="N32" s="266">
        <v>3630</v>
      </c>
      <c r="O32" s="266"/>
      <c r="P32" s="266"/>
      <c r="Q32" s="59" t="s">
        <v>6</v>
      </c>
      <c r="R32" s="59" t="s">
        <v>12</v>
      </c>
      <c r="S32" s="81">
        <v>1</v>
      </c>
      <c r="T32" s="58" t="s">
        <v>39</v>
      </c>
      <c r="U32" s="7" t="s">
        <v>10</v>
      </c>
      <c r="V32" s="266">
        <f>N32*S32</f>
        <v>3630</v>
      </c>
      <c r="W32" s="266"/>
      <c r="X32" s="266"/>
      <c r="Y32" s="13" t="s">
        <v>6</v>
      </c>
      <c r="AA32" s="57" t="s">
        <v>38</v>
      </c>
      <c r="AB32" s="56"/>
      <c r="AC32" s="383">
        <f>SUM(V32:X32)</f>
        <v>3630</v>
      </c>
      <c r="AD32" s="383"/>
      <c r="AE32" s="383"/>
      <c r="AF32" s="55" t="s">
        <v>6</v>
      </c>
      <c r="AG32" s="51"/>
    </row>
    <row r="33" spans="2:33" s="13" customFormat="1" ht="4.5" customHeight="1" x14ac:dyDescent="0.15">
      <c r="B33" s="54"/>
      <c r="C33" s="53"/>
      <c r="E33" s="53"/>
      <c r="F33" s="53"/>
      <c r="G33" s="53"/>
      <c r="H33" s="53"/>
      <c r="I33" s="53"/>
      <c r="J33" s="53"/>
      <c r="K33" s="53"/>
      <c r="L33" s="53"/>
      <c r="M33" s="53"/>
      <c r="N33" s="53"/>
      <c r="S33" s="14"/>
      <c r="U33" s="7"/>
      <c r="V33" s="137"/>
      <c r="W33" s="7"/>
      <c r="X33" s="7"/>
      <c r="Y33" s="137"/>
      <c r="Z33" s="137"/>
      <c r="AG33" s="51"/>
    </row>
    <row r="34" spans="2:33" s="13" customFormat="1" ht="13.5" customHeight="1" x14ac:dyDescent="0.15">
      <c r="B34" s="54"/>
      <c r="C34" s="53" t="s">
        <v>77</v>
      </c>
      <c r="D34" s="36" t="s">
        <v>86</v>
      </c>
      <c r="E34" s="123"/>
      <c r="F34" s="123"/>
      <c r="G34" s="124" t="s">
        <v>87</v>
      </c>
      <c r="H34" s="53"/>
      <c r="I34" s="53"/>
      <c r="J34" s="53"/>
      <c r="K34" s="53"/>
      <c r="L34" s="53"/>
      <c r="M34" s="53"/>
      <c r="N34" s="53"/>
      <c r="S34" s="85"/>
      <c r="U34" s="7"/>
      <c r="V34" s="137"/>
      <c r="W34" s="7"/>
      <c r="X34" s="7"/>
      <c r="Y34" s="137"/>
      <c r="Z34" s="137"/>
      <c r="AG34" s="51"/>
    </row>
    <row r="35" spans="2:33" s="13" customFormat="1" ht="13.5" customHeight="1" x14ac:dyDescent="0.15">
      <c r="B35" s="54"/>
      <c r="C35" s="53"/>
      <c r="D35" s="13" t="s">
        <v>78</v>
      </c>
      <c r="E35" s="53"/>
      <c r="F35" s="53"/>
      <c r="G35" s="53"/>
      <c r="H35" s="53"/>
      <c r="I35" s="53"/>
      <c r="J35" s="53"/>
      <c r="K35" s="53"/>
      <c r="L35" s="53"/>
      <c r="M35" s="53"/>
      <c r="N35" s="53"/>
      <c r="S35" s="85"/>
      <c r="U35" s="7"/>
      <c r="V35" s="137"/>
      <c r="W35" s="7"/>
      <c r="X35" s="7"/>
      <c r="Y35" s="137"/>
      <c r="Z35" s="137"/>
      <c r="AG35" s="51"/>
    </row>
    <row r="36" spans="2:33" s="13" customFormat="1" ht="13.5" customHeight="1" x14ac:dyDescent="0.15">
      <c r="B36" s="54"/>
      <c r="C36" s="53"/>
      <c r="D36" s="13" t="s">
        <v>80</v>
      </c>
      <c r="E36" s="53"/>
      <c r="F36" s="53"/>
      <c r="G36" s="53"/>
      <c r="H36" s="53"/>
      <c r="I36" s="53"/>
      <c r="J36" s="53"/>
      <c r="K36" s="53"/>
      <c r="L36" s="53"/>
      <c r="M36" s="53"/>
      <c r="N36" s="266">
        <v>2750</v>
      </c>
      <c r="O36" s="266"/>
      <c r="P36" s="266"/>
      <c r="Q36" s="59" t="s">
        <v>6</v>
      </c>
      <c r="R36" s="59" t="s">
        <v>12</v>
      </c>
      <c r="S36" s="81">
        <v>0</v>
      </c>
      <c r="T36" s="58" t="s">
        <v>39</v>
      </c>
      <c r="U36" s="7" t="s">
        <v>10</v>
      </c>
      <c r="V36" s="267">
        <f>N36*S36</f>
        <v>0</v>
      </c>
      <c r="W36" s="267"/>
      <c r="X36" s="267"/>
      <c r="Y36" s="13" t="s">
        <v>6</v>
      </c>
      <c r="AG36" s="51"/>
    </row>
    <row r="37" spans="2:33" s="13" customFormat="1" ht="13.5" customHeight="1" x14ac:dyDescent="0.15">
      <c r="B37" s="54"/>
      <c r="C37" s="53"/>
      <c r="D37" s="13" t="s">
        <v>81</v>
      </c>
      <c r="E37" s="53"/>
      <c r="F37" s="53"/>
      <c r="G37" s="53"/>
      <c r="H37" s="53"/>
      <c r="I37" s="53"/>
      <c r="J37" s="53"/>
      <c r="K37" s="53"/>
      <c r="L37" s="53"/>
      <c r="M37" s="53"/>
      <c r="N37" s="266">
        <v>2750</v>
      </c>
      <c r="O37" s="266"/>
      <c r="P37" s="266"/>
      <c r="Q37" s="59" t="s">
        <v>6</v>
      </c>
      <c r="R37" s="59" t="s">
        <v>12</v>
      </c>
      <c r="S37" s="139">
        <v>0</v>
      </c>
      <c r="T37" s="58" t="s">
        <v>39</v>
      </c>
      <c r="U37" s="7" t="s">
        <v>10</v>
      </c>
      <c r="V37" s="267">
        <f>N37*S37</f>
        <v>0</v>
      </c>
      <c r="W37" s="267"/>
      <c r="X37" s="267"/>
      <c r="Y37" s="13" t="s">
        <v>6</v>
      </c>
      <c r="AA37" s="57" t="s">
        <v>82</v>
      </c>
      <c r="AB37" s="86"/>
      <c r="AC37" s="268">
        <f>SUM(V37:X37)</f>
        <v>0</v>
      </c>
      <c r="AD37" s="268"/>
      <c r="AE37" s="268"/>
      <c r="AF37" s="55" t="s">
        <v>6</v>
      </c>
      <c r="AG37" s="51"/>
    </row>
    <row r="38" spans="2:33" s="13" customFormat="1" ht="3" customHeight="1" x14ac:dyDescent="0.15">
      <c r="B38" s="54"/>
      <c r="C38" s="53"/>
      <c r="E38" s="53"/>
      <c r="F38" s="53"/>
      <c r="G38" s="53"/>
      <c r="H38" s="53"/>
      <c r="I38" s="53"/>
      <c r="J38" s="53"/>
      <c r="K38" s="53"/>
      <c r="L38" s="53"/>
      <c r="M38" s="53"/>
      <c r="N38" s="133"/>
      <c r="O38" s="133"/>
      <c r="P38" s="133"/>
      <c r="Q38" s="59"/>
      <c r="R38" s="53"/>
      <c r="S38" s="53"/>
      <c r="T38" s="58"/>
      <c r="U38" s="7"/>
      <c r="V38" s="134"/>
      <c r="W38" s="134"/>
      <c r="X38" s="134"/>
      <c r="AA38" s="98"/>
      <c r="AB38" s="140"/>
      <c r="AC38" s="141"/>
      <c r="AD38" s="141"/>
      <c r="AE38" s="141"/>
      <c r="AF38" s="142"/>
      <c r="AG38" s="51"/>
    </row>
    <row r="39" spans="2:33" ht="19.5" customHeight="1" thickBot="1" x14ac:dyDescent="0.5">
      <c r="B39" s="50"/>
      <c r="C39" s="48"/>
      <c r="D39" s="49" t="s">
        <v>8</v>
      </c>
      <c r="E39" s="48"/>
      <c r="F39" s="48"/>
      <c r="G39" s="48"/>
      <c r="H39" s="48"/>
      <c r="I39" s="48"/>
      <c r="J39" s="48"/>
      <c r="K39" s="48"/>
      <c r="L39" s="48"/>
      <c r="M39" s="48"/>
      <c r="N39" s="48"/>
      <c r="O39" s="48"/>
      <c r="P39" s="48"/>
      <c r="Q39" s="48"/>
      <c r="R39" s="48"/>
      <c r="S39" s="45"/>
      <c r="T39" s="47" t="s">
        <v>83</v>
      </c>
      <c r="U39" s="35"/>
      <c r="V39" s="47"/>
      <c r="W39" s="46"/>
      <c r="X39" s="46"/>
      <c r="Y39" s="46"/>
      <c r="Z39" s="46"/>
      <c r="AA39" s="46"/>
      <c r="AB39" s="381">
        <f>AC29+AC32+AC37</f>
        <v>20570</v>
      </c>
      <c r="AC39" s="381"/>
      <c r="AD39" s="381"/>
      <c r="AE39" s="381"/>
      <c r="AF39" s="45" t="s">
        <v>37</v>
      </c>
      <c r="AG39" s="44"/>
    </row>
    <row r="40" spans="2:33" s="17" customFormat="1" ht="6" customHeight="1" x14ac:dyDescent="0.45">
      <c r="B40" s="37"/>
      <c r="C40" s="37"/>
      <c r="D40" s="43"/>
      <c r="E40" s="37"/>
      <c r="F40" s="37"/>
      <c r="G40" s="37"/>
      <c r="H40" s="37"/>
      <c r="I40" s="37"/>
      <c r="J40" s="37"/>
      <c r="K40" s="37"/>
      <c r="L40" s="37"/>
      <c r="M40" s="37"/>
      <c r="N40" s="37"/>
      <c r="O40" s="37"/>
      <c r="P40" s="37"/>
      <c r="Q40" s="37"/>
      <c r="R40" s="37"/>
      <c r="S40" s="37"/>
      <c r="T40" s="42"/>
      <c r="U40" s="42"/>
      <c r="V40" s="41"/>
      <c r="W40" s="40"/>
      <c r="X40" s="40"/>
      <c r="Y40" s="40"/>
      <c r="Z40" s="40"/>
      <c r="AA40" s="40"/>
      <c r="AB40" s="39"/>
      <c r="AC40" s="39"/>
      <c r="AD40" s="39"/>
      <c r="AE40" s="39"/>
      <c r="AF40" s="38"/>
      <c r="AG40" s="37"/>
    </row>
    <row r="41" spans="2:33" ht="12" x14ac:dyDescent="0.45">
      <c r="B41" s="36" t="s">
        <v>36</v>
      </c>
      <c r="C41" s="13"/>
      <c r="D41" s="13"/>
      <c r="E41" s="13"/>
      <c r="F41" s="13"/>
      <c r="G41" s="13"/>
      <c r="H41" s="13"/>
      <c r="I41" s="13"/>
      <c r="J41" s="36" t="s">
        <v>35</v>
      </c>
      <c r="K41" s="13"/>
      <c r="L41" s="13"/>
      <c r="M41" s="13"/>
      <c r="N41" s="13"/>
      <c r="O41" s="13"/>
      <c r="P41" s="13"/>
      <c r="Q41" s="13"/>
      <c r="R41" s="13"/>
      <c r="S41" s="13"/>
      <c r="T41" s="13"/>
      <c r="U41" s="13"/>
      <c r="V41" s="13"/>
      <c r="W41" s="13"/>
      <c r="X41" s="13"/>
      <c r="Y41" s="13"/>
      <c r="Z41" s="13"/>
      <c r="AA41" s="13"/>
      <c r="AB41" s="13"/>
      <c r="AC41" s="13"/>
      <c r="AD41" s="13"/>
      <c r="AE41" s="13"/>
      <c r="AF41" s="13"/>
      <c r="AG41" s="13"/>
    </row>
    <row r="42" spans="2:33" ht="13.5" customHeight="1" x14ac:dyDescent="0.45">
      <c r="B42" s="28" t="s">
        <v>34</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2:33" ht="13.5" customHeight="1" x14ac:dyDescent="0.45">
      <c r="B43" s="28" t="s">
        <v>33</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2:33" ht="3.75" customHeight="1" thickBot="1" x14ac:dyDescent="0.5">
      <c r="B44" s="15"/>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2:33" ht="18" customHeight="1" x14ac:dyDescent="0.45">
      <c r="B45" s="258" t="s">
        <v>88</v>
      </c>
      <c r="C45" s="259"/>
      <c r="D45" s="260"/>
      <c r="E45" s="269" t="s">
        <v>76</v>
      </c>
      <c r="F45" s="270"/>
      <c r="G45" s="270"/>
      <c r="H45" s="270"/>
      <c r="I45" s="270"/>
      <c r="J45" s="270"/>
      <c r="K45" s="270"/>
      <c r="L45" s="270"/>
      <c r="M45" s="270"/>
      <c r="N45" s="270"/>
      <c r="O45" s="270"/>
      <c r="P45" s="270"/>
      <c r="Q45" s="270"/>
      <c r="R45" s="270"/>
      <c r="S45" s="270"/>
      <c r="T45" s="270"/>
      <c r="U45" s="270"/>
      <c r="V45" s="271"/>
      <c r="W45" s="276" t="s">
        <v>32</v>
      </c>
      <c r="X45" s="277"/>
      <c r="Y45" s="277"/>
      <c r="Z45" s="277"/>
      <c r="AA45" s="277"/>
      <c r="AB45" s="277"/>
      <c r="AC45" s="277"/>
      <c r="AD45" s="277"/>
      <c r="AE45" s="277"/>
      <c r="AF45" s="277"/>
      <c r="AG45" s="278"/>
    </row>
    <row r="46" spans="2:33" ht="18" customHeight="1" thickBot="1" x14ac:dyDescent="0.5">
      <c r="B46" s="261"/>
      <c r="C46" s="262"/>
      <c r="D46" s="263"/>
      <c r="E46" s="272"/>
      <c r="F46" s="273"/>
      <c r="G46" s="273"/>
      <c r="H46" s="273"/>
      <c r="I46" s="273"/>
      <c r="J46" s="273"/>
      <c r="K46" s="273"/>
      <c r="L46" s="273"/>
      <c r="M46" s="273"/>
      <c r="N46" s="273"/>
      <c r="O46" s="273"/>
      <c r="P46" s="273"/>
      <c r="Q46" s="273"/>
      <c r="R46" s="273"/>
      <c r="S46" s="273"/>
      <c r="T46" s="273"/>
      <c r="U46" s="273"/>
      <c r="V46" s="274"/>
      <c r="W46" s="125"/>
      <c r="X46" s="126"/>
      <c r="Y46" s="127" t="s">
        <v>20</v>
      </c>
      <c r="Z46" s="127"/>
      <c r="AA46" s="128"/>
      <c r="AB46" s="127" t="s">
        <v>19</v>
      </c>
      <c r="AC46" s="129"/>
      <c r="AD46" s="127" t="s">
        <v>31</v>
      </c>
      <c r="AE46" s="127"/>
      <c r="AF46" s="127"/>
      <c r="AG46" s="130"/>
    </row>
    <row r="47" spans="2:33" ht="3.75" customHeight="1" x14ac:dyDescent="0.45">
      <c r="B47" s="136"/>
      <c r="C47" s="136"/>
      <c r="D47" s="136"/>
      <c r="E47" s="34"/>
      <c r="F47" s="34"/>
      <c r="G47" s="34"/>
      <c r="H47" s="34"/>
      <c r="I47" s="34"/>
      <c r="J47" s="34"/>
      <c r="K47" s="34"/>
      <c r="L47" s="34"/>
      <c r="M47" s="34"/>
      <c r="N47" s="34"/>
      <c r="O47" s="34"/>
      <c r="P47" s="34"/>
      <c r="Q47" s="34"/>
      <c r="R47" s="34"/>
      <c r="S47" s="34"/>
      <c r="T47" s="34"/>
      <c r="U47" s="34"/>
      <c r="V47" s="31"/>
      <c r="W47" s="32"/>
      <c r="X47" s="31"/>
      <c r="Y47" s="82"/>
      <c r="Z47" s="82"/>
      <c r="AA47" s="31"/>
      <c r="AB47" s="32"/>
      <c r="AC47" s="32"/>
      <c r="AD47" s="31"/>
      <c r="AE47" s="31"/>
      <c r="AF47" s="31"/>
      <c r="AG47" s="31"/>
    </row>
    <row r="48" spans="2:33" ht="18" customHeight="1" x14ac:dyDescent="0.45">
      <c r="B48" s="13" t="s">
        <v>30</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2:35" ht="18" customHeight="1" x14ac:dyDescent="0.45">
      <c r="B49" s="28" t="s">
        <v>29</v>
      </c>
      <c r="C49" s="13"/>
      <c r="D49" s="13"/>
      <c r="E49" s="13"/>
      <c r="F49" s="29"/>
      <c r="G49" s="13" t="s">
        <v>26</v>
      </c>
      <c r="H49" s="28" t="s">
        <v>28</v>
      </c>
      <c r="I49" s="13"/>
      <c r="J49" s="13"/>
      <c r="K49" s="13"/>
      <c r="L49" s="30"/>
      <c r="M49" s="13" t="s">
        <v>26</v>
      </c>
      <c r="N49" s="28" t="s">
        <v>27</v>
      </c>
      <c r="O49" s="13"/>
      <c r="P49" s="13"/>
      <c r="Q49" s="13"/>
      <c r="R49" s="29"/>
      <c r="S49" s="13" t="s">
        <v>26</v>
      </c>
      <c r="T49" s="28" t="s">
        <v>25</v>
      </c>
      <c r="V49" s="13"/>
      <c r="W49" s="13"/>
      <c r="X49" s="13"/>
      <c r="Y49" s="264"/>
      <c r="Z49" s="264"/>
      <c r="AA49" s="264"/>
      <c r="AB49" s="264"/>
      <c r="AC49" s="264"/>
      <c r="AD49" s="264"/>
      <c r="AE49" s="264"/>
      <c r="AF49" s="264"/>
      <c r="AG49" s="131" t="s">
        <v>24</v>
      </c>
      <c r="AH49" s="131"/>
      <c r="AI49" s="131"/>
    </row>
    <row r="50" spans="2:35" ht="18" customHeight="1" x14ac:dyDescent="0.45">
      <c r="B50" s="20"/>
      <c r="C50" s="25"/>
      <c r="D50" s="25"/>
      <c r="E50" s="25"/>
      <c r="F50" s="25"/>
      <c r="G50" s="25"/>
      <c r="H50" s="20"/>
      <c r="I50" s="25"/>
      <c r="J50" s="25"/>
      <c r="K50" s="25"/>
      <c r="L50" s="26"/>
      <c r="M50" s="25"/>
      <c r="N50" s="20"/>
      <c r="O50" s="25"/>
      <c r="P50" s="23" t="s">
        <v>23</v>
      </c>
      <c r="Q50" s="25"/>
      <c r="R50" s="20"/>
      <c r="S50" s="24"/>
      <c r="T50" s="20" t="s">
        <v>22</v>
      </c>
      <c r="U50" s="20"/>
      <c r="V50" s="20"/>
      <c r="W50" s="20"/>
      <c r="X50" s="23" t="s">
        <v>21</v>
      </c>
      <c r="Y50" s="20"/>
      <c r="Z50" s="20"/>
      <c r="AA50" s="21" t="s">
        <v>20</v>
      </c>
      <c r="AB50" s="22"/>
      <c r="AC50" s="20" t="s">
        <v>19</v>
      </c>
      <c r="AD50" s="22"/>
      <c r="AE50" s="21" t="s">
        <v>18</v>
      </c>
      <c r="AF50" s="20" t="s">
        <v>17</v>
      </c>
      <c r="AG50" s="20"/>
    </row>
    <row r="51" spans="2:35" ht="20.25" customHeight="1" x14ac:dyDescent="0.45">
      <c r="B51" s="19"/>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2:35" ht="14.4" customHeight="1" x14ac:dyDescent="0.45">
      <c r="B52" s="15" t="s">
        <v>16</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2:35" ht="14.4" customHeight="1" x14ac:dyDescent="0.45">
      <c r="B53" s="15" t="s">
        <v>15</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2:35" s="17" customFormat="1" ht="5.25" customHeight="1" x14ac:dyDescent="0.45">
      <c r="B54" s="7"/>
      <c r="C54" s="7"/>
      <c r="D54" s="7"/>
      <c r="E54" s="7"/>
      <c r="F54" s="7"/>
      <c r="G54" s="7"/>
      <c r="H54" s="7"/>
      <c r="I54" s="7"/>
      <c r="J54" s="7"/>
      <c r="K54" s="7"/>
      <c r="L54" s="7"/>
      <c r="M54" s="7"/>
      <c r="N54" s="7"/>
      <c r="O54" s="7"/>
      <c r="P54" s="7"/>
      <c r="Q54" s="7"/>
      <c r="R54" s="7"/>
      <c r="S54" s="7"/>
      <c r="T54" s="7"/>
      <c r="U54" s="7"/>
      <c r="V54" s="7"/>
      <c r="W54" s="7"/>
      <c r="X54" s="87"/>
      <c r="Y54" s="7"/>
      <c r="Z54" s="7"/>
      <c r="AA54" s="7"/>
      <c r="AB54" s="7"/>
      <c r="AC54" s="7"/>
      <c r="AD54" s="7"/>
      <c r="AE54" s="7"/>
      <c r="AF54" s="7"/>
      <c r="AG54" s="7"/>
      <c r="AH54" s="18"/>
    </row>
    <row r="55" spans="2:35" ht="18" customHeight="1" x14ac:dyDescent="0.45">
      <c r="B55" s="103" t="s">
        <v>14</v>
      </c>
      <c r="C55" s="104"/>
      <c r="D55" s="104"/>
      <c r="E55" s="104"/>
      <c r="F55" s="104"/>
      <c r="G55" s="104"/>
      <c r="H55" s="104"/>
      <c r="I55" s="104"/>
      <c r="J55" s="104"/>
      <c r="K55" s="104"/>
      <c r="L55" s="104"/>
      <c r="M55" s="104"/>
      <c r="N55" s="104"/>
      <c r="O55" s="104"/>
      <c r="P55" s="104"/>
      <c r="Q55" s="104"/>
      <c r="R55" s="104"/>
      <c r="S55" s="104"/>
      <c r="T55" s="104"/>
      <c r="U55" s="104"/>
      <c r="V55" s="105"/>
      <c r="W55" s="105"/>
      <c r="X55" s="106"/>
      <c r="Y55" s="107"/>
      <c r="Z55" s="85"/>
      <c r="AA55" s="117" t="s">
        <v>13</v>
      </c>
      <c r="AB55" s="106"/>
      <c r="AC55" s="106"/>
      <c r="AD55" s="106"/>
      <c r="AE55" s="106"/>
      <c r="AF55" s="106"/>
      <c r="AG55" s="107"/>
    </row>
    <row r="56" spans="2:35" ht="16.5" customHeight="1" x14ac:dyDescent="0.45">
      <c r="B56" s="118" t="s">
        <v>79</v>
      </c>
      <c r="C56" s="92"/>
      <c r="D56" s="92"/>
      <c r="E56" s="92"/>
      <c r="F56" s="92"/>
      <c r="G56" s="92"/>
      <c r="H56" s="92"/>
      <c r="I56" s="92"/>
      <c r="J56" s="85"/>
      <c r="K56" s="85"/>
      <c r="L56" s="85"/>
      <c r="M56" s="89"/>
      <c r="O56" s="286">
        <v>3630</v>
      </c>
      <c r="P56" s="286"/>
      <c r="Q56" s="89" t="s">
        <v>6</v>
      </c>
      <c r="R56" s="89" t="s">
        <v>12</v>
      </c>
      <c r="S56" s="119"/>
      <c r="T56" s="120" t="s">
        <v>11</v>
      </c>
      <c r="U56" s="91" t="s">
        <v>10</v>
      </c>
      <c r="V56" s="303">
        <f>O56*S56</f>
        <v>0</v>
      </c>
      <c r="W56" s="303"/>
      <c r="X56" s="303"/>
      <c r="Y56" s="108" t="s">
        <v>6</v>
      </c>
      <c r="Z56" s="89"/>
      <c r="AA56" s="384" t="s">
        <v>97</v>
      </c>
      <c r="AB56" s="385"/>
      <c r="AC56" s="385"/>
      <c r="AD56" s="385"/>
      <c r="AE56" s="385"/>
      <c r="AF56" s="385"/>
      <c r="AG56" s="386"/>
    </row>
    <row r="57" spans="2:35" ht="16.5" customHeight="1" x14ac:dyDescent="0.45">
      <c r="B57" s="118" t="s">
        <v>84</v>
      </c>
      <c r="C57" s="92"/>
      <c r="D57" s="92"/>
      <c r="E57" s="92"/>
      <c r="F57" s="92"/>
      <c r="G57" s="92"/>
      <c r="H57" s="92"/>
      <c r="I57" s="92"/>
      <c r="J57" s="85"/>
      <c r="K57" s="85"/>
      <c r="L57" s="85"/>
      <c r="M57" s="89"/>
      <c r="O57" s="286">
        <v>2750</v>
      </c>
      <c r="P57" s="286"/>
      <c r="Q57" s="89" t="s">
        <v>6</v>
      </c>
      <c r="R57" s="89" t="s">
        <v>12</v>
      </c>
      <c r="S57" s="119"/>
      <c r="T57" s="120" t="s">
        <v>11</v>
      </c>
      <c r="U57" s="91" t="s">
        <v>10</v>
      </c>
      <c r="V57" s="303">
        <f>O57*S57</f>
        <v>0</v>
      </c>
      <c r="W57" s="303"/>
      <c r="X57" s="303"/>
      <c r="Y57" s="108" t="s">
        <v>6</v>
      </c>
      <c r="Z57" s="89"/>
      <c r="AA57" s="387"/>
      <c r="AB57" s="385"/>
      <c r="AC57" s="385"/>
      <c r="AD57" s="385"/>
      <c r="AE57" s="385"/>
      <c r="AF57" s="385"/>
      <c r="AG57" s="386"/>
    </row>
    <row r="58" spans="2:35" ht="16.5" customHeight="1" x14ac:dyDescent="0.45">
      <c r="B58" s="118" t="s">
        <v>85</v>
      </c>
      <c r="C58" s="92"/>
      <c r="D58" s="92"/>
      <c r="E58" s="92"/>
      <c r="F58" s="92"/>
      <c r="G58" s="92"/>
      <c r="H58" s="92"/>
      <c r="I58" s="92"/>
      <c r="J58" s="85"/>
      <c r="K58" s="85"/>
      <c r="L58" s="85"/>
      <c r="M58" s="89"/>
      <c r="O58" s="286">
        <v>2750</v>
      </c>
      <c r="P58" s="286"/>
      <c r="Q58" s="89" t="s">
        <v>6</v>
      </c>
      <c r="R58" s="89" t="s">
        <v>12</v>
      </c>
      <c r="S58" s="119"/>
      <c r="T58" s="120" t="s">
        <v>11</v>
      </c>
      <c r="U58" s="91" t="s">
        <v>10</v>
      </c>
      <c r="V58" s="303">
        <f>O58*S58</f>
        <v>0</v>
      </c>
      <c r="W58" s="303"/>
      <c r="X58" s="303"/>
      <c r="Y58" s="108" t="s">
        <v>6</v>
      </c>
      <c r="Z58" s="89"/>
      <c r="AA58" s="387"/>
      <c r="AB58" s="385"/>
      <c r="AC58" s="385"/>
      <c r="AD58" s="385"/>
      <c r="AE58" s="385"/>
      <c r="AF58" s="385"/>
      <c r="AG58" s="386"/>
    </row>
    <row r="59" spans="2:35" ht="16.5" customHeight="1" x14ac:dyDescent="0.45">
      <c r="B59" s="109"/>
      <c r="C59" s="85"/>
      <c r="D59" s="85"/>
      <c r="E59" s="85"/>
      <c r="F59" s="85"/>
      <c r="G59" s="85"/>
      <c r="H59" s="95"/>
      <c r="I59" s="95"/>
      <c r="J59" s="89"/>
      <c r="K59" s="89"/>
      <c r="L59" s="89"/>
      <c r="M59" s="89"/>
      <c r="N59" s="94"/>
      <c r="R59" s="93" t="s">
        <v>9</v>
      </c>
      <c r="T59" s="89"/>
      <c r="U59" s="91"/>
      <c r="V59" s="304">
        <v>660</v>
      </c>
      <c r="W59" s="304"/>
      <c r="X59" s="304"/>
      <c r="Y59" s="108" t="s">
        <v>6</v>
      </c>
      <c r="Z59" s="89"/>
      <c r="AA59" s="387"/>
      <c r="AB59" s="385"/>
      <c r="AC59" s="385"/>
      <c r="AD59" s="385"/>
      <c r="AE59" s="385"/>
      <c r="AF59" s="385"/>
      <c r="AG59" s="386"/>
    </row>
    <row r="60" spans="2:35" ht="16.5" customHeight="1" x14ac:dyDescent="0.15">
      <c r="B60" s="110" t="s">
        <v>8</v>
      </c>
      <c r="C60" s="96"/>
      <c r="D60" s="97"/>
      <c r="E60" s="9"/>
      <c r="F60" s="98"/>
      <c r="G60" s="99"/>
      <c r="H60" s="100"/>
      <c r="I60" s="100"/>
      <c r="J60" s="89"/>
      <c r="K60" s="89"/>
      <c r="L60" s="89"/>
      <c r="M60" s="89"/>
      <c r="N60" s="101"/>
      <c r="O60" s="101"/>
      <c r="P60" s="102" t="s">
        <v>7</v>
      </c>
      <c r="Q60" s="102"/>
      <c r="R60" s="102"/>
      <c r="S60" s="305">
        <f>IF(SUM(V56:X56)=0,0,SUM(V56:X59))</f>
        <v>0</v>
      </c>
      <c r="T60" s="305"/>
      <c r="U60" s="305"/>
      <c r="V60" s="305"/>
      <c r="W60" s="305"/>
      <c r="X60" s="305"/>
      <c r="Y60" s="111" t="s">
        <v>6</v>
      </c>
      <c r="Z60" s="90"/>
      <c r="AA60" s="387"/>
      <c r="AB60" s="385"/>
      <c r="AC60" s="385"/>
      <c r="AD60" s="385"/>
      <c r="AE60" s="385"/>
      <c r="AF60" s="385"/>
      <c r="AG60" s="386"/>
    </row>
    <row r="61" spans="2:35" ht="6.75" customHeight="1" x14ac:dyDescent="0.45">
      <c r="B61" s="112"/>
      <c r="C61" s="113"/>
      <c r="D61" s="113"/>
      <c r="E61" s="113"/>
      <c r="F61" s="113"/>
      <c r="G61" s="113"/>
      <c r="H61" s="113"/>
      <c r="I61" s="113"/>
      <c r="J61" s="113"/>
      <c r="K61" s="113"/>
      <c r="L61" s="113"/>
      <c r="M61" s="113"/>
      <c r="N61" s="113"/>
      <c r="O61" s="113"/>
      <c r="P61" s="113"/>
      <c r="Q61" s="113"/>
      <c r="R61" s="113"/>
      <c r="S61" s="113"/>
      <c r="T61" s="113"/>
      <c r="U61" s="113"/>
      <c r="V61" s="113"/>
      <c r="W61" s="114"/>
      <c r="X61" s="115"/>
      <c r="Y61" s="116"/>
      <c r="Z61" s="88"/>
      <c r="AA61" s="388"/>
      <c r="AB61" s="389"/>
      <c r="AC61" s="389"/>
      <c r="AD61" s="389"/>
      <c r="AE61" s="389"/>
      <c r="AF61" s="389"/>
      <c r="AG61" s="390"/>
    </row>
    <row r="62" spans="2:35" ht="6.75" customHeight="1" x14ac:dyDescent="0.45">
      <c r="X62" s="89"/>
      <c r="Y62" s="6"/>
      <c r="Z62" s="6"/>
      <c r="AA62" s="6"/>
      <c r="AB62" s="6"/>
      <c r="AC62" s="6"/>
      <c r="AD62" s="6"/>
      <c r="AE62" s="6"/>
      <c r="AF62" s="6"/>
      <c r="AG62" s="6"/>
    </row>
    <row r="63" spans="2:35" ht="11.25" customHeight="1" x14ac:dyDescent="0.45">
      <c r="B63" s="5" t="s">
        <v>5</v>
      </c>
      <c r="D63" s="3"/>
      <c r="E63" s="3"/>
      <c r="F63" s="3"/>
      <c r="G63" s="3" t="s">
        <v>4</v>
      </c>
      <c r="I63" s="3"/>
      <c r="J63" s="3"/>
      <c r="K63" s="3"/>
      <c r="L63" s="3"/>
      <c r="M63" s="3"/>
      <c r="N63" s="3"/>
      <c r="O63" s="3"/>
      <c r="P63" s="3"/>
      <c r="Q63" s="3"/>
      <c r="R63" s="3"/>
      <c r="S63" s="3"/>
      <c r="T63" s="3"/>
      <c r="U63" s="3"/>
      <c r="V63" s="3"/>
      <c r="W63" s="3"/>
      <c r="X63" s="3"/>
      <c r="Y63" s="3"/>
      <c r="Z63" s="3"/>
      <c r="AA63" s="3"/>
      <c r="AB63" s="3"/>
      <c r="AC63" s="3"/>
      <c r="AD63" s="3"/>
    </row>
    <row r="64" spans="2:35" ht="11.25" customHeight="1" x14ac:dyDescent="0.45">
      <c r="B64" s="3" t="s">
        <v>3</v>
      </c>
      <c r="D64" s="3"/>
      <c r="E64" s="3"/>
      <c r="F64" s="3"/>
      <c r="G64" s="3"/>
      <c r="H64" s="3"/>
      <c r="I64" s="3"/>
      <c r="J64" s="3"/>
      <c r="K64" s="3"/>
      <c r="L64" s="3"/>
      <c r="M64" s="3"/>
      <c r="N64" s="3"/>
      <c r="O64" s="3"/>
      <c r="P64" s="3"/>
      <c r="Q64" s="3"/>
      <c r="R64" s="4" t="s">
        <v>2</v>
      </c>
      <c r="U64" s="3"/>
      <c r="V64" s="3"/>
      <c r="X64" s="3"/>
      <c r="Y64" s="3"/>
      <c r="Z64" s="3"/>
      <c r="AA64" s="3"/>
      <c r="AB64" s="3"/>
      <c r="AC64" s="3"/>
    </row>
    <row r="65" spans="2:30" ht="11.25" customHeight="1" x14ac:dyDescent="0.45">
      <c r="B65" s="3" t="s">
        <v>1</v>
      </c>
      <c r="D65" s="3"/>
      <c r="E65" s="3"/>
      <c r="F65" s="3"/>
      <c r="G65" s="3"/>
      <c r="H65" s="3"/>
      <c r="I65" s="3"/>
      <c r="J65" s="3"/>
      <c r="K65" s="3"/>
      <c r="L65" s="3"/>
      <c r="M65" s="3"/>
      <c r="N65" s="3"/>
      <c r="O65" s="3"/>
      <c r="P65" s="3"/>
      <c r="Q65" s="3"/>
      <c r="R65" s="3"/>
      <c r="S65" s="4"/>
      <c r="T65" s="4"/>
      <c r="U65" s="3"/>
      <c r="V65" s="3"/>
      <c r="W65" s="3"/>
      <c r="X65" s="3"/>
      <c r="Y65" s="3"/>
      <c r="Z65" s="3"/>
      <c r="AA65" s="3"/>
      <c r="AB65" s="3"/>
      <c r="AC65" s="3"/>
    </row>
    <row r="66" spans="2:30" ht="13.2" customHeight="1" x14ac:dyDescent="0.45">
      <c r="D66" s="3"/>
      <c r="E66" s="3"/>
      <c r="F66" s="3"/>
      <c r="G66" s="3"/>
      <c r="H66" s="3"/>
      <c r="I66" s="3"/>
      <c r="J66" s="3"/>
      <c r="K66" s="3"/>
      <c r="L66" s="3"/>
      <c r="M66" s="3"/>
      <c r="N66" s="3"/>
      <c r="O66" s="3"/>
      <c r="P66" s="3"/>
      <c r="Q66" s="3"/>
      <c r="R66" s="3"/>
      <c r="S66" s="3"/>
      <c r="T66" s="3"/>
      <c r="U66" s="3"/>
      <c r="V66" s="3"/>
      <c r="W66" s="3"/>
      <c r="X66" s="3"/>
      <c r="Y66" s="3"/>
      <c r="Z66" s="3"/>
      <c r="AA66" s="3"/>
      <c r="AB66" s="3"/>
      <c r="AC66" s="3"/>
      <c r="AD66" s="2" t="s">
        <v>0</v>
      </c>
    </row>
  </sheetData>
  <sheetProtection sheet="1" selectLockedCells="1"/>
  <mergeCells count="84">
    <mergeCell ref="V58:X58"/>
    <mergeCell ref="V59:X59"/>
    <mergeCell ref="S60:X60"/>
    <mergeCell ref="B45:D46"/>
    <mergeCell ref="E45:V46"/>
    <mergeCell ref="W45:AG45"/>
    <mergeCell ref="Y49:AF49"/>
    <mergeCell ref="O56:P56"/>
    <mergeCell ref="V56:X56"/>
    <mergeCell ref="AA56:AG61"/>
    <mergeCell ref="O57:P57"/>
    <mergeCell ref="V57:X57"/>
    <mergeCell ref="O58:P58"/>
    <mergeCell ref="AB39:AE39"/>
    <mergeCell ref="N29:P29"/>
    <mergeCell ref="V29:X29"/>
    <mergeCell ref="AC29:AE29"/>
    <mergeCell ref="N32:P32"/>
    <mergeCell ref="V32:X32"/>
    <mergeCell ref="AC32:AE32"/>
    <mergeCell ref="N36:P36"/>
    <mergeCell ref="V36:X36"/>
    <mergeCell ref="N37:P37"/>
    <mergeCell ref="V37:X37"/>
    <mergeCell ref="AC37:AE37"/>
    <mergeCell ref="Q28:R28"/>
    <mergeCell ref="B22:B23"/>
    <mergeCell ref="C22:M23"/>
    <mergeCell ref="N22:X22"/>
    <mergeCell ref="Y22:AG23"/>
    <mergeCell ref="N23:X23"/>
    <mergeCell ref="B24:B25"/>
    <mergeCell ref="C24:M25"/>
    <mergeCell ref="N24:X24"/>
    <mergeCell ref="Y24:AG25"/>
    <mergeCell ref="N25:X25"/>
    <mergeCell ref="B26:B27"/>
    <mergeCell ref="C26:M27"/>
    <mergeCell ref="N26:X26"/>
    <mergeCell ref="Y26:AG27"/>
    <mergeCell ref="N27:X27"/>
    <mergeCell ref="B18:B19"/>
    <mergeCell ref="C18:M19"/>
    <mergeCell ref="N18:X18"/>
    <mergeCell ref="Y18:AG19"/>
    <mergeCell ref="N19:X19"/>
    <mergeCell ref="B20:B21"/>
    <mergeCell ref="C20:M21"/>
    <mergeCell ref="N20:X20"/>
    <mergeCell ref="Y20:AG21"/>
    <mergeCell ref="N21:X21"/>
    <mergeCell ref="B12:D13"/>
    <mergeCell ref="E12:AG12"/>
    <mergeCell ref="E13:AG13"/>
    <mergeCell ref="Y14:AG14"/>
    <mergeCell ref="B16:B17"/>
    <mergeCell ref="C16:M17"/>
    <mergeCell ref="N16:X17"/>
    <mergeCell ref="Y16:AG16"/>
    <mergeCell ref="Y17:AG17"/>
    <mergeCell ref="B14:D14"/>
    <mergeCell ref="E14:K14"/>
    <mergeCell ref="L14:N14"/>
    <mergeCell ref="O14:U14"/>
    <mergeCell ref="V14:X14"/>
    <mergeCell ref="B8:AG8"/>
    <mergeCell ref="B9:D9"/>
    <mergeCell ref="E9:Q9"/>
    <mergeCell ref="R9:T11"/>
    <mergeCell ref="U9:V9"/>
    <mergeCell ref="W9:AG9"/>
    <mergeCell ref="B10:D11"/>
    <mergeCell ref="E10:Q11"/>
    <mergeCell ref="U10:V10"/>
    <mergeCell ref="W10:AG10"/>
    <mergeCell ref="U11:V11"/>
    <mergeCell ref="W11:AG11"/>
    <mergeCell ref="R5:AG6"/>
    <mergeCell ref="B7:D7"/>
    <mergeCell ref="E7:K7"/>
    <mergeCell ref="M7:O7"/>
    <mergeCell ref="P7:V7"/>
    <mergeCell ref="W7:Z7"/>
    <mergeCell ref="AA7:AG7"/>
  </mergeCells>
  <phoneticPr fontId="3"/>
  <conditionalFormatting sqref="E9:E10">
    <cfRule type="expression" dxfId="11" priority="2">
      <formula>E9=""</formula>
    </cfRule>
  </conditionalFormatting>
  <conditionalFormatting sqref="E10">
    <cfRule type="expression" priority="1">
      <formula>E10&lt;&gt;""</formula>
    </cfRule>
  </conditionalFormatting>
  <conditionalFormatting sqref="E12:E14 O14 Y14:Z14 C18 Y18:Z18 N18:N27 C20 C22 C24 C26 F49 AB50 AD50 AF50 S56:S58">
    <cfRule type="expression" priority="24">
      <formula>C12&lt;&gt;""</formula>
    </cfRule>
  </conditionalFormatting>
  <conditionalFormatting sqref="E12:E14 O14 Y14:Z14 C18 Y18:Z18 N18:N27 C20 C22 C24 C26 S29 F49 AB50 AD50 AF50 S56:S58">
    <cfRule type="expression" dxfId="10" priority="25">
      <formula>C12=""</formula>
    </cfRule>
  </conditionalFormatting>
  <conditionalFormatting sqref="R49">
    <cfRule type="expression" priority="20">
      <formula>R49&lt;&gt;""</formula>
    </cfRule>
    <cfRule type="expression" dxfId="9" priority="21">
      <formula>R49=""</formula>
    </cfRule>
  </conditionalFormatting>
  <conditionalFormatting sqref="R32:S32 L49">
    <cfRule type="expression" priority="22">
      <formula>L32&lt;&gt;""</formula>
    </cfRule>
    <cfRule type="expression" dxfId="8" priority="23">
      <formula>L32=""</formula>
    </cfRule>
  </conditionalFormatting>
  <conditionalFormatting sqref="R36:S37">
    <cfRule type="expression" priority="3">
      <formula>R36&lt;&gt;""</formula>
    </cfRule>
    <cfRule type="expression" dxfId="7" priority="4">
      <formula>R36=""</formula>
    </cfRule>
  </conditionalFormatting>
  <conditionalFormatting sqref="S29">
    <cfRule type="expression" priority="15">
      <formula>S29&lt;&gt;""</formula>
    </cfRule>
  </conditionalFormatting>
  <conditionalFormatting sqref="W9:W11">
    <cfRule type="expression" priority="16">
      <formula>W9&lt;&gt;""</formula>
    </cfRule>
    <cfRule type="expression" dxfId="6" priority="17">
      <formula>W9=""</formula>
    </cfRule>
  </conditionalFormatting>
  <conditionalFormatting sqref="Y20:Z20">
    <cfRule type="expression" priority="13">
      <formula>Y20&lt;&gt;""</formula>
    </cfRule>
    <cfRule type="expression" dxfId="5" priority="14">
      <formula>Y20=""</formula>
    </cfRule>
  </conditionalFormatting>
  <conditionalFormatting sqref="Y22:Z22">
    <cfRule type="expression" priority="11">
      <formula>Y22&lt;&gt;""</formula>
    </cfRule>
    <cfRule type="expression" dxfId="4" priority="12">
      <formula>Y22=""</formula>
    </cfRule>
  </conditionalFormatting>
  <conditionalFormatting sqref="Y24:Z24">
    <cfRule type="expression" priority="9">
      <formula>Y24&lt;&gt;""</formula>
    </cfRule>
    <cfRule type="expression" dxfId="3" priority="10">
      <formula>Y24=""</formula>
    </cfRule>
  </conditionalFormatting>
  <conditionalFormatting sqref="Y26:Z26">
    <cfRule type="expression" priority="7">
      <formula>Y26&lt;&gt;""</formula>
    </cfRule>
    <cfRule type="expression" dxfId="2" priority="8">
      <formula>Y26=""</formula>
    </cfRule>
  </conditionalFormatting>
  <conditionalFormatting sqref="Y49:Z49">
    <cfRule type="expression" priority="18">
      <formula>Y49&lt;&gt;""</formula>
    </cfRule>
    <cfRule type="expression" dxfId="1" priority="19">
      <formula>Y49=""</formula>
    </cfRule>
  </conditionalFormatting>
  <conditionalFormatting sqref="AA46:AC46">
    <cfRule type="expression" priority="5">
      <formula>AA46&lt;&gt;""</formula>
    </cfRule>
    <cfRule type="expression" dxfId="0" priority="6">
      <formula>AA46=""</formula>
    </cfRule>
  </conditionalFormatting>
  <dataValidations count="4">
    <dataValidation imeMode="fullKatakana" allowBlank="1" showInputMessage="1" showErrorMessage="1" sqref="E9" xr:uid="{3A9B7E9B-F227-4255-8A64-217B348C26C5}"/>
    <dataValidation imeMode="off" allowBlank="1" showInputMessage="1" showErrorMessage="1" sqref="Y14:AG14 E14:K14 O14:U14" xr:uid="{A552648B-AE5C-49A6-B3C6-225306A7C0D7}"/>
    <dataValidation imeMode="hiragana" allowBlank="1" showInputMessage="1" showErrorMessage="1" sqref="C24 C18 C22 E12:E13 C20 N18:N27 C26" xr:uid="{8D1DA9EB-BA19-4003-8A35-C33B3FC3FF92}"/>
    <dataValidation type="list" allowBlank="1" showInputMessage="1" showErrorMessage="1" sqref="Y18:Z18 Y20:Z20 Y22:Z22 Y24:Z24 Y26:Z26" xr:uid="{FCF4F9A8-865D-4985-99CC-106CF5A65D78}">
      <formula1>"要,不要"</formula1>
    </dataValidation>
  </dataValidations>
  <printOptions horizontalCentered="1" verticalCentered="1"/>
  <pageMargins left="0.59055118110236227" right="0.39370078740157483" top="0.39370078740157483" bottom="0.19685039370078741" header="0.31496062992125984" footer="0.19685039370078741"/>
  <pageSetup paperSize="9" scale="89" orientation="portrait" horizontalDpi="300" verticalDpi="300" r:id="rId1"/>
  <headerFooter scaleWithDoc="0" alignWithMargins="0">
    <oddHeader xml:space="preserve">&amp;R&amp;"ＭＳ ゴシック,標準"&amp;18&amp;U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22</xdr:col>
                    <xdr:colOff>7620</xdr:colOff>
                    <xdr:row>49</xdr:row>
                    <xdr:rowOff>22860</xdr:rowOff>
                  </from>
                  <to>
                    <xdr:col>23</xdr:col>
                    <xdr:colOff>106680</xdr:colOff>
                    <xdr:row>50</xdr:row>
                    <xdr:rowOff>15240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38100</xdr:colOff>
                    <xdr:row>48</xdr:row>
                    <xdr:rowOff>228600</xdr:rowOff>
                  </from>
                  <to>
                    <xdr:col>19</xdr:col>
                    <xdr:colOff>38100</xdr:colOff>
                    <xdr:row>50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(全日のみ)</vt:lpstr>
      <vt:lpstr>記入例</vt:lpstr>
      <vt:lpstr>記入例!Print_Area</vt:lpstr>
      <vt:lpstr>'申込書 (全日のみ)'!Print_Area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植木 貴美子</dc:creator>
  <cp:lastModifiedBy>佐渡 聖人</cp:lastModifiedBy>
  <cp:lastPrinted>2026-02-26T07:20:20Z</cp:lastPrinted>
  <dcterms:created xsi:type="dcterms:W3CDTF">2025-10-27T07:08:24Z</dcterms:created>
  <dcterms:modified xsi:type="dcterms:W3CDTF">2026-02-27T00:45:28Z</dcterms:modified>
</cp:coreProperties>
</file>