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0.18.1.233\data\99.業務\4.講習会\01.公共工事と会計検査\02.福岡\2025\"/>
    </mc:Choice>
  </mc:AlternateContent>
  <xr:revisionPtr revIDLastSave="0" documentId="13_ncr:1_{6E7C481E-811E-4DAA-BD14-00D4036F1F39}" xr6:coauthVersionLast="47" xr6:coauthVersionMax="47" xr10:uidLastSave="{00000000-0000-0000-0000-000000000000}"/>
  <bookViews>
    <workbookView xWindow="28680" yWindow="960" windowWidth="29040" windowHeight="15720" xr2:uid="{00000000-000D-0000-FFFF-FFFF00000000}"/>
  </bookViews>
  <sheets>
    <sheet name="申込書（午前・午後）" sheetId="10" r:id="rId1"/>
    <sheet name="入力例" sheetId="15" r:id="rId2"/>
  </sheets>
  <definedNames>
    <definedName name="_xlnm.Print_Area" localSheetId="0">'申込書（午前・午後）'!$B$1:$AF$71</definedName>
    <definedName name="_xlnm.Print_Area" localSheetId="1">入力例!$B$1:$AF$71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9" i="10" l="1"/>
  <c r="S31" i="10"/>
  <c r="S30" i="10"/>
  <c r="S29" i="10"/>
  <c r="P57" i="15" l="1"/>
  <c r="R55" i="15"/>
  <c r="R54" i="15"/>
  <c r="S35" i="15"/>
  <c r="V35" i="15" s="1"/>
  <c r="S34" i="15"/>
  <c r="V34" i="15" s="1"/>
  <c r="S31" i="15"/>
  <c r="V31" i="15" s="1"/>
  <c r="S30" i="15"/>
  <c r="V30" i="15" s="1"/>
  <c r="S29" i="15"/>
  <c r="V29" i="15" s="1"/>
  <c r="E7" i="15"/>
  <c r="R55" i="10"/>
  <c r="R54" i="10"/>
  <c r="P57" i="10" s="1"/>
  <c r="S35" i="10"/>
  <c r="S34" i="10"/>
  <c r="AB35" i="15" l="1"/>
  <c r="AB31" i="15"/>
  <c r="AA37" i="15" s="1"/>
  <c r="V35" i="10"/>
  <c r="V34" i="10"/>
  <c r="V31" i="10"/>
  <c r="V30" i="10"/>
  <c r="AB31" i="10" l="1"/>
  <c r="AB35" i="10"/>
  <c r="AA3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浅倉 晃</author>
    <author>植木　貴美子</author>
  </authors>
  <commentList>
    <comment ref="E7" authorId="0" shapeId="0" xr:uid="{F1C98026-5701-4FA6-9014-B801C1ED8018}">
      <text>
        <r>
          <rPr>
            <sz val="9"/>
            <color indexed="81"/>
            <rFont val="游ゴシック"/>
            <family val="3"/>
            <charset val="128"/>
            <scheme val="minor"/>
          </rPr>
          <t>計算式は削除しても構いません</t>
        </r>
      </text>
    </comment>
    <comment ref="E9" authorId="0" shapeId="0" xr:uid="{7489C557-94C2-4D21-A065-57AB3726E4F6}">
      <text>
        <r>
          <rPr>
            <sz val="9"/>
            <color indexed="81"/>
            <rFont val="游ゴシック"/>
            <family val="3"/>
            <charset val="128"/>
            <scheme val="minor"/>
          </rPr>
          <t>全角カタカナで入力します</t>
        </r>
      </text>
    </comment>
    <comment ref="W10" authorId="1" shapeId="0" xr:uid="{5AC26623-8BF6-4BE7-B2B5-4B547ED8ECD8}">
      <text>
        <r>
          <rPr>
            <sz val="9"/>
            <color indexed="81"/>
            <rFont val="游ゴシック"/>
            <family val="3"/>
            <charset val="128"/>
            <scheme val="minor"/>
          </rPr>
          <t>全角カタカナで入力します</t>
        </r>
      </text>
    </comment>
    <comment ref="R18" authorId="1" shapeId="0" xr:uid="{069762CF-2327-44F5-83D1-04F79269C842}">
      <text>
        <r>
          <rPr>
            <sz val="9"/>
            <color indexed="81"/>
            <rFont val="游ゴシック"/>
            <family val="3"/>
            <charset val="128"/>
            <scheme val="minor"/>
          </rPr>
          <t>プルダウンでいずれかを選択してください</t>
        </r>
      </text>
    </comment>
    <comment ref="W18" authorId="1" shapeId="0" xr:uid="{E6793540-9F9B-4551-9F7C-447D4D5B1052}">
      <text>
        <r>
          <rPr>
            <sz val="9"/>
            <color indexed="81"/>
            <rFont val="游ゴシック"/>
            <family val="3"/>
            <charset val="128"/>
            <scheme val="minor"/>
          </rPr>
          <t>プルダウンでいずれかを選択してください</t>
        </r>
      </text>
    </comment>
    <comment ref="AB18" authorId="1" shapeId="0" xr:uid="{C9898DAB-F032-4CCB-AC26-655C60C0223F}">
      <text>
        <r>
          <rPr>
            <sz val="9"/>
            <color indexed="81"/>
            <rFont val="游ゴシック"/>
            <family val="3"/>
            <charset val="128"/>
            <scheme val="minor"/>
          </rPr>
          <t>プルダウンでいずれかを選択してください</t>
        </r>
      </text>
    </comment>
    <comment ref="Y47" authorId="1" shapeId="0" xr:uid="{74F939A3-39AD-487A-A551-C3D07958CA9D}">
      <text>
        <r>
          <rPr>
            <sz val="9"/>
            <color indexed="81"/>
            <rFont val="游ゴシック"/>
            <family val="3"/>
            <charset val="128"/>
            <scheme val="minor"/>
          </rPr>
          <t>入力しきれない場合は通信欄にご記入ください</t>
        </r>
      </text>
    </comment>
  </commentList>
</comments>
</file>

<file path=xl/sharedStrings.xml><?xml version="1.0" encoding="utf-8"?>
<sst xmlns="http://schemas.openxmlformats.org/spreadsheetml/2006/main" count="266" uniqueCount="113">
  <si>
    <t>申込日</t>
    <rPh sb="0" eb="3">
      <t>モウシコミビ</t>
    </rPh>
    <phoneticPr fontId="2"/>
  </si>
  <si>
    <t>開催日</t>
    <rPh sb="0" eb="3">
      <t>カイサイビ</t>
    </rPh>
    <phoneticPr fontId="2"/>
  </si>
  <si>
    <t>開催場所</t>
    <rPh sb="0" eb="2">
      <t>カイサイ</t>
    </rPh>
    <rPh sb="2" eb="4">
      <t>バショ</t>
    </rPh>
    <phoneticPr fontId="2"/>
  </si>
  <si>
    <t>部署名</t>
    <rPh sb="0" eb="2">
      <t>ブショ</t>
    </rPh>
    <rPh sb="2" eb="3">
      <t>メイ</t>
    </rPh>
    <phoneticPr fontId="2"/>
  </si>
  <si>
    <t>官公庁
・会社名</t>
    <rPh sb="0" eb="3">
      <t>カンコウチョウ</t>
    </rPh>
    <phoneticPr fontId="2"/>
  </si>
  <si>
    <t>氏名</t>
    <rPh sb="0" eb="2">
      <t>シメイ</t>
    </rPh>
    <phoneticPr fontId="2"/>
  </si>
  <si>
    <t>所在地</t>
    <rPh sb="0" eb="3">
      <t>ショザイチ</t>
    </rPh>
    <phoneticPr fontId="2"/>
  </si>
  <si>
    <t>〒</t>
    <phoneticPr fontId="2"/>
  </si>
  <si>
    <t>所属部署</t>
    <rPh sb="0" eb="2">
      <t>ショゾク</t>
    </rPh>
    <rPh sb="2" eb="4">
      <t>ブショ</t>
    </rPh>
    <phoneticPr fontId="2"/>
  </si>
  <si>
    <t>×</t>
    <phoneticPr fontId="2"/>
  </si>
  <si>
    <t>＝</t>
    <phoneticPr fontId="2"/>
  </si>
  <si>
    <t>円</t>
    <rPh sb="0" eb="1">
      <t>ｴﾝ</t>
    </rPh>
    <phoneticPr fontId="2" type="halfwidthKatakana"/>
  </si>
  <si>
    <t>冊</t>
    <rPh sb="0" eb="1">
      <t>サツ</t>
    </rPh>
    <phoneticPr fontId="2"/>
  </si>
  <si>
    <t>【お支払い方法について】</t>
  </si>
  <si>
    <t>振込先</t>
  </si>
  <si>
    <t>枚</t>
    <rPh sb="0" eb="1">
      <t>ﾏｲ</t>
    </rPh>
    <phoneticPr fontId="2" type="halfwidthKatakana"/>
  </si>
  <si>
    <t>個人情報の利用目的</t>
  </si>
  <si>
    <t>・本講習会の案内、請求書の発送、・雑誌、書籍、電子媒体及び講習会等のご案内</t>
    <rPh sb="1" eb="2">
      <t>ﾎﾝ</t>
    </rPh>
    <rPh sb="2" eb="5">
      <t>ｺｳｼｭｳｶｲ</t>
    </rPh>
    <rPh sb="6" eb="8">
      <t>ｱﾝﾅｲ</t>
    </rPh>
    <phoneticPr fontId="2" type="halfwidthKatakana"/>
  </si>
  <si>
    <t>・アンケートの依頼</t>
    <rPh sb="7" eb="9">
      <t>イライ</t>
    </rPh>
    <phoneticPr fontId="2"/>
  </si>
  <si>
    <t>プライバシーポリシーはこちら→</t>
    <phoneticPr fontId="2"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</si>
  <si>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2" type="halfwidthKatakana"/>
  </si>
  <si>
    <t>）</t>
    <phoneticPr fontId="2"/>
  </si>
  <si>
    <t>日</t>
    <rPh sb="0" eb="1">
      <t>ニチ</t>
    </rPh>
    <phoneticPr fontId="2"/>
  </si>
  <si>
    <t>月</t>
    <rPh sb="0" eb="1">
      <t>ガツ</t>
    </rPh>
    <phoneticPr fontId="2"/>
  </si>
  <si>
    <t>（</t>
    <phoneticPr fontId="2"/>
  </si>
  <si>
    <t>指定</t>
    <rPh sb="0" eb="2">
      <t>シテイ</t>
    </rPh>
    <phoneticPr fontId="2"/>
  </si>
  <si>
    <t>発行日</t>
    <rPh sb="0" eb="2">
      <t>ハッコウ</t>
    </rPh>
    <rPh sb="2" eb="3">
      <t>ビ</t>
    </rPh>
    <phoneticPr fontId="2"/>
  </si>
  <si>
    <t>要</t>
  </si>
  <si>
    <t>不要</t>
  </si>
  <si>
    <t>福岡</t>
    <rPh sb="0" eb="2">
      <t>フクオカ</t>
    </rPh>
    <phoneticPr fontId="2"/>
  </si>
  <si>
    <t>申込区分</t>
    <rPh sb="0" eb="2">
      <t>モウシコミ</t>
    </rPh>
    <rPh sb="2" eb="4">
      <t>クブン</t>
    </rPh>
    <phoneticPr fontId="2"/>
  </si>
  <si>
    <t>午後のみ</t>
    <rPh sb="0" eb="2">
      <t>ゴゴ</t>
    </rPh>
    <phoneticPr fontId="2"/>
  </si>
  <si>
    <t>全日受講</t>
    <rPh sb="0" eb="4">
      <t>ゼンジツジュコウ</t>
    </rPh>
    <phoneticPr fontId="2"/>
  </si>
  <si>
    <t>名</t>
    <rPh sb="0" eb="1">
      <t>メイ</t>
    </rPh>
    <phoneticPr fontId="2"/>
  </si>
  <si>
    <t>午前のみ</t>
    <rPh sb="0" eb="2">
      <t>ゴゼン</t>
    </rPh>
    <phoneticPr fontId="2"/>
  </si>
  <si>
    <t>円</t>
    <rPh sb="0" eb="1">
      <t>エン</t>
    </rPh>
    <phoneticPr fontId="2"/>
  </si>
  <si>
    <t>㋑計</t>
    <rPh sb="1" eb="2">
      <t>ケイ</t>
    </rPh>
    <phoneticPr fontId="2"/>
  </si>
  <si>
    <t>㋺計</t>
    <rPh sb="1" eb="2">
      <t>ケイ</t>
    </rPh>
    <phoneticPr fontId="2"/>
  </si>
  <si>
    <t>合計（㋑＋㋺）</t>
  </si>
  <si>
    <t>講習会同様に本用紙にてお申し込みください。請求書は書籍に同封いたしますので到着後にお振込みください。</t>
    <rPh sb="6" eb="7">
      <t>ﾎﾝ</t>
    </rPh>
    <rPh sb="7" eb="9">
      <t>ﾖｳｼ</t>
    </rPh>
    <rPh sb="25" eb="27">
      <t>ｼｮｾｷ</t>
    </rPh>
    <rPh sb="37" eb="39">
      <t>ﾄｳﾁｬｸ</t>
    </rPh>
    <phoneticPr fontId="2" type="halfwidthKatakana"/>
  </si>
  <si>
    <t>冊</t>
    <rPh sb="0" eb="1">
      <t>ｻﾂ</t>
    </rPh>
    <phoneticPr fontId="2" type="halfwidthKatakana"/>
  </si>
  <si>
    <t>合　計</t>
    <rPh sb="0" eb="1">
      <t>ゴウ</t>
    </rPh>
    <rPh sb="2" eb="3">
      <t>ケイ</t>
    </rPh>
    <phoneticPr fontId="2"/>
  </si>
  <si>
    <t>送　料　一　律</t>
    <rPh sb="0" eb="1">
      <t>ソウ</t>
    </rPh>
    <rPh sb="2" eb="3">
      <t>リョウ</t>
    </rPh>
    <rPh sb="4" eb="5">
      <t>イチ</t>
    </rPh>
    <rPh sb="6" eb="7">
      <t>リツ</t>
    </rPh>
    <phoneticPr fontId="2"/>
  </si>
  <si>
    <t>連絡
担当者</t>
    <rPh sb="0" eb="2">
      <t>レンラク</t>
    </rPh>
    <rPh sb="3" eb="5">
      <t>タントウ</t>
    </rPh>
    <rPh sb="5" eb="6">
      <t>シャ</t>
    </rPh>
    <phoneticPr fontId="2"/>
  </si>
  <si>
    <t>≪書籍申込≫</t>
    <phoneticPr fontId="2"/>
  </si>
  <si>
    <t>㋑ 受講料</t>
    <rPh sb="2" eb="5">
      <t>ジュコウリョウ</t>
    </rPh>
    <phoneticPr fontId="2"/>
  </si>
  <si>
    <t>㋺ 図書テキスト</t>
    <rPh sb="2" eb="4">
      <t>トショ</t>
    </rPh>
    <phoneticPr fontId="2"/>
  </si>
  <si>
    <t>※当日の現金でのお支払いはご遠慮ください</t>
    <phoneticPr fontId="2"/>
  </si>
  <si>
    <t>振込手数料はご負担いただきますよう、お願いいたします。</t>
    <phoneticPr fontId="2"/>
  </si>
  <si>
    <t>◆必要書類があれば送付いたしますので、ご記入ください　（下記書類は受講証送付時に同封いたします）。</t>
    <phoneticPr fontId="2" type="halfwidthKatakana"/>
  </si>
  <si>
    <t>)</t>
    <phoneticPr fontId="2"/>
  </si>
  <si>
    <t>ａ. 見積書</t>
    <phoneticPr fontId="2" type="halfwidthKatakana"/>
  </si>
  <si>
    <t>ｂ. 請求書</t>
    <phoneticPr fontId="2" type="halfwidthKatakana"/>
  </si>
  <si>
    <t>ｃ. 納品書</t>
    <phoneticPr fontId="2" type="halfwidthKatakana"/>
  </si>
  <si>
    <t>発行日付</t>
    <rPh sb="0" eb="4">
      <t>ハッコウヒヅケ</t>
    </rPh>
    <phoneticPr fontId="2"/>
  </si>
  <si>
    <t>指定日</t>
    <rPh sb="0" eb="2">
      <t>シテイ</t>
    </rPh>
    <rPh sb="2" eb="3">
      <t>ヒ</t>
    </rPh>
    <phoneticPr fontId="2"/>
  </si>
  <si>
    <t>下記内容を入力のうえ、添付ファイルとしてEメールで</t>
    <rPh sb="0" eb="4">
      <t>カキナイヨウ</t>
    </rPh>
    <rPh sb="5" eb="7">
      <t>ニュウリョク</t>
    </rPh>
    <rPh sb="11" eb="13">
      <t>テンプ</t>
    </rPh>
    <phoneticPr fontId="2"/>
  </si>
  <si>
    <t>お申し込みください。</t>
    <rPh sb="1" eb="2">
      <t>モウ</t>
    </rPh>
    <rPh sb="3" eb="4">
      <t>コ</t>
    </rPh>
    <phoneticPr fontId="2"/>
  </si>
  <si>
    <t>改訂５版　公共調達と会計検査 (午前)</t>
    <rPh sb="0" eb="2">
      <t>カイテイ</t>
    </rPh>
    <rPh sb="3" eb="4">
      <t>ハン</t>
    </rPh>
    <rPh sb="5" eb="9">
      <t>コウキョウチョウタツ</t>
    </rPh>
    <rPh sb="10" eb="14">
      <t>カイケイケンサ</t>
    </rPh>
    <rPh sb="16" eb="18">
      <t>ゴゼン</t>
    </rPh>
    <phoneticPr fontId="2"/>
  </si>
  <si>
    <t>改訂16版　公共工事と会計検査 (午後)</t>
    <rPh sb="0" eb="2">
      <t>カイテイ</t>
    </rPh>
    <rPh sb="4" eb="5">
      <t>ハン</t>
    </rPh>
    <rPh sb="6" eb="10">
      <t>コウキョウコウジ</t>
    </rPh>
    <rPh sb="11" eb="15">
      <t>カイケイケンサ</t>
    </rPh>
    <rPh sb="17" eb="19">
      <t>ゴゴ</t>
    </rPh>
    <phoneticPr fontId="2"/>
  </si>
  <si>
    <t xml:space="preserve"> 改訂16版 公共工事と会計検査</t>
    <rPh sb="1" eb="3">
      <t>カイテイ</t>
    </rPh>
    <rPh sb="5" eb="6">
      <t>ハン</t>
    </rPh>
    <rPh sb="7" eb="11">
      <t>コウキョウコウジ</t>
    </rPh>
    <rPh sb="12" eb="16">
      <t>カイケイケンサ</t>
    </rPh>
    <phoneticPr fontId="2"/>
  </si>
  <si>
    <t xml:space="preserve">≪通信欄≫
</t>
    <rPh sb="1" eb="4">
      <t>ツウシンラン</t>
    </rPh>
    <phoneticPr fontId="2"/>
  </si>
  <si>
    <t xml:space="preserve">書類宛名指定 ( </t>
    <rPh sb="0" eb="2">
      <t>ショルイ</t>
    </rPh>
    <rPh sb="2" eb="4">
      <t>アテナ</t>
    </rPh>
    <rPh sb="4" eb="6">
      <t>シテイ</t>
    </rPh>
    <phoneticPr fontId="2"/>
  </si>
  <si>
    <t>日頃）</t>
    <rPh sb="0" eb="1">
      <t>ニチ</t>
    </rPh>
    <rPh sb="1" eb="2">
      <t>コロ</t>
    </rPh>
    <phoneticPr fontId="2"/>
  </si>
  <si>
    <t>※価格は全て税込表記です。</t>
    <phoneticPr fontId="2"/>
  </si>
  <si>
    <t xml:space="preserve"> 　※テキストは当日、受付にてお渡しいたします。</t>
  </si>
  <si>
    <t>NO</t>
    <phoneticPr fontId="2"/>
  </si>
  <si>
    <r>
      <rPr>
        <sz val="12"/>
        <color theme="1"/>
        <rFont val="BIZ UDゴシック"/>
        <family val="3"/>
        <charset val="128"/>
      </rPr>
      <t>一般財団法人</t>
    </r>
    <r>
      <rPr>
        <sz val="16"/>
        <color theme="1"/>
        <rFont val="BIZ UDゴシック"/>
        <family val="3"/>
        <charset val="128"/>
      </rPr>
      <t xml:space="preserve"> 経済調査会 九州支部　行</t>
    </r>
    <rPh sb="0" eb="6">
      <t>イッパンザイダンホウジン</t>
    </rPh>
    <rPh sb="7" eb="12">
      <t>ケイザイチョウサカイ</t>
    </rPh>
    <rPh sb="13" eb="15">
      <t>キュウシュウ</t>
    </rPh>
    <rPh sb="15" eb="17">
      <t>シブ</t>
    </rPh>
    <rPh sb="18" eb="19">
      <t>イキ</t>
    </rPh>
    <phoneticPr fontId="2"/>
  </si>
  <si>
    <t>下記内容を入力のうえ、ＦＡＸにてお申込みください。</t>
    <rPh sb="0" eb="4">
      <t>カキナイヨウ</t>
    </rPh>
    <rPh sb="5" eb="7">
      <t>ニュウリョク</t>
    </rPh>
    <rPh sb="17" eb="19">
      <t>モウシコミ</t>
    </rPh>
    <phoneticPr fontId="2"/>
  </si>
  <si>
    <r>
      <t>受講料および図書テキスト代は、</t>
    </r>
    <r>
      <rPr>
        <u/>
        <sz val="10"/>
        <color rgb="FFFF0000"/>
        <rFont val="BIZ UDゴシック"/>
        <family val="3"/>
        <charset val="128"/>
      </rPr>
      <t>本講習会受講後１０日以内を目安に下記口座へお振込み</t>
    </r>
    <r>
      <rPr>
        <sz val="10"/>
        <color theme="1"/>
        <rFont val="BIZ UDゴシック"/>
        <family val="3"/>
        <charset val="128"/>
      </rPr>
      <t>のほどお願いいたします。</t>
    </r>
    <rPh sb="6" eb="8">
      <t>ﾄｼｮ</t>
    </rPh>
    <rPh sb="19" eb="22">
      <t>ｼﾞｭｺｳｺﾞ</t>
    </rPh>
    <rPh sb="24" eb="25">
      <t>ﾆﾁ</t>
    </rPh>
    <rPh sb="25" eb="27">
      <t>ｲﾅｲ</t>
    </rPh>
    <rPh sb="28" eb="30">
      <t>ﾒﾔｽ</t>
    </rPh>
    <phoneticPr fontId="2" type="halfwidthKatakana"/>
  </si>
  <si>
    <t>（</t>
    <phoneticPr fontId="2"/>
  </si>
  <si>
    <t xml:space="preserve"> 改訂５版 公共調達と会計検査 </t>
    <rPh sb="1" eb="3">
      <t>カイテイ</t>
    </rPh>
    <rPh sb="4" eb="5">
      <t>ハン</t>
    </rPh>
    <rPh sb="6" eb="10">
      <t>コウキョウチョウタツ</t>
    </rPh>
    <rPh sb="11" eb="15">
      <t>カイケイケンサ</t>
    </rPh>
    <phoneticPr fontId="2"/>
  </si>
  <si>
    <r>
      <rPr>
        <u/>
        <sz val="8"/>
        <color theme="1"/>
        <rFont val="BIZ UDゴシック"/>
        <family val="3"/>
        <charset val="128"/>
      </rPr>
      <t>個人情報の照会、修正等の希望</t>
    </r>
    <r>
      <rPr>
        <sz val="8"/>
        <color theme="1"/>
        <rFont val="BIZ UDゴシック"/>
        <family val="3"/>
        <charset val="128"/>
      </rPr>
      <t>：一般財団法人　経済調査会　九州支部 　</t>
    </r>
    <rPh sb="28" eb="30">
      <t>ｷｭｳｼｭｳ</t>
    </rPh>
    <phoneticPr fontId="2" type="halfwidthKatakana"/>
  </si>
  <si>
    <t>er-kyushu09@zai-keicho.or.jp</t>
    <phoneticPr fontId="2"/>
  </si>
  <si>
    <t>ＴＥＬ</t>
    <phoneticPr fontId="2"/>
  </si>
  <si>
    <t>ＦＡＸ</t>
    <phoneticPr fontId="2"/>
  </si>
  <si>
    <t>ＭＡＩＬ</t>
    <phoneticPr fontId="2"/>
  </si>
  <si>
    <t xml:space="preserve">三井住友銀行  ベイサイド支店    当座 Ｎo.６０２４９０９　
 口座名義 ： 一般財団法人 経済調査会 九州支部 </t>
    <phoneticPr fontId="2"/>
  </si>
  <si>
    <t xml:space="preserve"> 『公共調達と会計検査』『公共工事と会計検査』講習会【福岡】受講申込書</t>
    <rPh sb="1" eb="5">
      <t>ｺｳｷｮｳﾁｮｳﾀﾂ</t>
    </rPh>
    <rPh sb="6" eb="10">
      <t>ｶｲｹｲｹﾝｻ</t>
    </rPh>
    <rPh sb="12" eb="14">
      <t>ｺｳｷｮｳ</t>
    </rPh>
    <rPh sb="14" eb="16">
      <t>ｺｳｼﾞ</t>
    </rPh>
    <rPh sb="17" eb="19">
      <t>ｶｲｹｲ</t>
    </rPh>
    <rPh sb="19" eb="21">
      <t>ｹﾝｻ</t>
    </rPh>
    <rPh sb="26" eb="28">
      <t>ﾌｸｵｶ</t>
    </rPh>
    <rPh sb="29" eb="31">
      <t>ｼﾞｭｺｳ</t>
    </rPh>
    <rPh sb="31" eb="34">
      <t>ﾓｳｼｺﾐｼｮ</t>
    </rPh>
    <phoneticPr fontId="2" type="halfwidthKatakana"/>
  </si>
  <si>
    <r>
      <t xml:space="preserve">お問い合わせＴＥＬ  </t>
    </r>
    <r>
      <rPr>
        <b/>
        <sz val="12"/>
        <color theme="1"/>
        <rFont val="BIZ UDゴシック"/>
        <family val="3"/>
        <charset val="128"/>
      </rPr>
      <t>０９２－４１１－９９４１</t>
    </r>
    <r>
      <rPr>
        <sz val="11"/>
        <color theme="1"/>
        <rFont val="BIZ UDゴシック"/>
        <family val="3"/>
        <charset val="128"/>
      </rPr>
      <t>　</t>
    </r>
    <rPh sb="1" eb="2">
      <t>ト</t>
    </rPh>
    <rPh sb="3" eb="4">
      <t>ア</t>
    </rPh>
    <phoneticPr fontId="2"/>
  </si>
  <si>
    <t>振込予定日</t>
    <phoneticPr fontId="2"/>
  </si>
  <si>
    <r>
      <t xml:space="preserve">図書テキスト
</t>
    </r>
    <r>
      <rPr>
        <sz val="9"/>
        <color theme="1"/>
        <rFont val="BIZ UDゴシック"/>
        <family val="3"/>
        <charset val="128"/>
      </rPr>
      <t>（午前）</t>
    </r>
    <rPh sb="0" eb="2">
      <t>トショ</t>
    </rPh>
    <rPh sb="8" eb="10">
      <t>ゴゼン</t>
    </rPh>
    <phoneticPr fontId="2"/>
  </si>
  <si>
    <r>
      <t xml:space="preserve">図書テキスト
</t>
    </r>
    <r>
      <rPr>
        <sz val="9"/>
        <color theme="1"/>
        <rFont val="BIZ UDゴシック"/>
        <family val="3"/>
        <charset val="128"/>
      </rPr>
      <t>（午後）</t>
    </r>
    <rPh sb="0" eb="2">
      <t>トショ</t>
    </rPh>
    <rPh sb="8" eb="10">
      <t>ゴゴ</t>
    </rPh>
    <phoneticPr fontId="2"/>
  </si>
  <si>
    <t>（一財）経済調査会</t>
    <phoneticPr fontId="2"/>
  </si>
  <si>
    <t>経済　太郎</t>
    <rPh sb="0" eb="2">
      <t>ケイザイ</t>
    </rPh>
    <rPh sb="3" eb="5">
      <t>タロウ</t>
    </rPh>
    <phoneticPr fontId="2"/>
  </si>
  <si>
    <t>er-kyushu09@zai-keicho.or.jp</t>
    <phoneticPr fontId="2"/>
  </si>
  <si>
    <t>福岡市博多区博多駅前２丁目３－７</t>
    <rPh sb="0" eb="3">
      <t>フクオカシ</t>
    </rPh>
    <rPh sb="3" eb="6">
      <t>ハカタク</t>
    </rPh>
    <rPh sb="6" eb="10">
      <t>ハカタエキマエ</t>
    </rPh>
    <rPh sb="11" eb="13">
      <t>チョウメ</t>
    </rPh>
    <phoneticPr fontId="2"/>
  </si>
  <si>
    <t>092-411-9941</t>
    <phoneticPr fontId="2"/>
  </si>
  <si>
    <t>092-474-0890</t>
    <phoneticPr fontId="2"/>
  </si>
  <si>
    <t>午後</t>
  </si>
  <si>
    <t>全日</t>
  </si>
  <si>
    <t>請求書は受講料と図書テキスト代を
分けて発行してください 等</t>
    <rPh sb="0" eb="3">
      <t>セイキュウショ</t>
    </rPh>
    <rPh sb="4" eb="7">
      <t>ジュコウリョウ</t>
    </rPh>
    <rPh sb="8" eb="10">
      <t>トショ</t>
    </rPh>
    <rPh sb="14" eb="15">
      <t>ダイ</t>
    </rPh>
    <rPh sb="17" eb="18">
      <t>ワ</t>
    </rPh>
    <rPh sb="20" eb="22">
      <t>ハッコウ</t>
    </rPh>
    <rPh sb="29" eb="30">
      <t>トウ</t>
    </rPh>
    <phoneticPr fontId="2"/>
  </si>
  <si>
    <r>
      <rPr>
        <u/>
        <sz val="10"/>
        <color theme="1"/>
        <rFont val="BIZ UDゴシック"/>
        <family val="3"/>
        <charset val="128"/>
      </rPr>
      <t>上段の「官公庁名・会社名」「連絡担当者名」「所在地」「ＴＥＬ」欄にご記入の上</t>
    </r>
    <r>
      <rPr>
        <sz val="10"/>
        <color theme="1"/>
        <rFont val="BIZ UDゴシック"/>
        <family val="3"/>
        <charset val="128"/>
      </rPr>
      <t>、お申込みください。</t>
    </r>
    <rPh sb="0" eb="2">
      <t>ジョウダン</t>
    </rPh>
    <rPh sb="4" eb="8">
      <t>カンコウチョウメイ</t>
    </rPh>
    <rPh sb="9" eb="12">
      <t>カイシャメイ</t>
    </rPh>
    <rPh sb="14" eb="20">
      <t>レンラクタントウシャメイ</t>
    </rPh>
    <rPh sb="22" eb="25">
      <t>ショザイチ</t>
    </rPh>
    <rPh sb="31" eb="32">
      <t>ラン</t>
    </rPh>
    <rPh sb="34" eb="36">
      <t>キニュウ</t>
    </rPh>
    <rPh sb="37" eb="38">
      <t>ウエ</t>
    </rPh>
    <rPh sb="40" eb="42">
      <t>モウシコミ</t>
    </rPh>
    <phoneticPr fontId="2"/>
  </si>
  <si>
    <r>
      <t xml:space="preserve">ふりがな
</t>
    </r>
    <r>
      <rPr>
        <sz val="10"/>
        <color theme="1"/>
        <rFont val="BIZ UDゴシック"/>
        <family val="3"/>
        <charset val="128"/>
      </rPr>
      <t>受講者名</t>
    </r>
    <rPh sb="5" eb="9">
      <t>ジュコウシャメイ</t>
    </rPh>
    <phoneticPr fontId="2"/>
  </si>
  <si>
    <t>ふりがな</t>
    <phoneticPr fontId="2"/>
  </si>
  <si>
    <t>けいざい　たろう</t>
    <phoneticPr fontId="2"/>
  </si>
  <si>
    <t>けいざいちょうさかい</t>
    <phoneticPr fontId="2"/>
  </si>
  <si>
    <t>〇〇課</t>
    <rPh sb="2" eb="3">
      <t>カ</t>
    </rPh>
    <phoneticPr fontId="2"/>
  </si>
  <si>
    <t>▲▲課</t>
    <rPh sb="2" eb="3">
      <t>カ</t>
    </rPh>
    <phoneticPr fontId="2"/>
  </si>
  <si>
    <t>調査会　花子</t>
    <rPh sb="0" eb="3">
      <t>チョウサカイ</t>
    </rPh>
    <rPh sb="4" eb="6">
      <t>ハナコ</t>
    </rPh>
    <phoneticPr fontId="2"/>
  </si>
  <si>
    <t>ちょうさかい　はなこ</t>
    <phoneticPr fontId="2"/>
  </si>
  <si>
    <t>・本講習会の案内、請求書の発送、・雑誌、書籍、電子媒体及び講習会等のご案内 ・アンケートの依頼</t>
    <rPh sb="1" eb="2">
      <t>ﾎﾝ</t>
    </rPh>
    <rPh sb="2" eb="5">
      <t>ｺｳｼｭｳｶｲ</t>
    </rPh>
    <rPh sb="6" eb="8">
      <t>ｱﾝﾅｲ</t>
    </rPh>
    <phoneticPr fontId="2" type="halfwidthKatakana"/>
  </si>
  <si>
    <r>
      <t xml:space="preserve">お問い合わせＴＥＬ  </t>
    </r>
    <r>
      <rPr>
        <b/>
        <sz val="11"/>
        <color theme="1"/>
        <rFont val="BIZ UDゴシック"/>
        <family val="3"/>
        <charset val="128"/>
      </rPr>
      <t>０９２－４１１－９９４１</t>
    </r>
    <r>
      <rPr>
        <sz val="11"/>
        <color theme="1"/>
        <rFont val="BIZ UDゴシック"/>
        <family val="3"/>
        <charset val="128"/>
      </rPr>
      <t>　</t>
    </r>
    <rPh sb="1" eb="2">
      <t>ト</t>
    </rPh>
    <rPh sb="3" eb="4">
      <t>ア</t>
    </rPh>
    <phoneticPr fontId="2"/>
  </si>
  <si>
    <t xml:space="preserve"> 書類宛名指定 ( </t>
    <rPh sb="1" eb="3">
      <t>ショルイ</t>
    </rPh>
    <rPh sb="3" eb="5">
      <t>アテナ</t>
    </rPh>
    <rPh sb="5" eb="7">
      <t>シテイ</t>
    </rPh>
    <phoneticPr fontId="2"/>
  </si>
  <si>
    <t>※テキストは当日、受付にてお渡しいたします。</t>
    <phoneticPr fontId="2"/>
  </si>
  <si>
    <t>下記内容を入力のうえ、添付ファイルとしてＥメールで</t>
    <rPh sb="0" eb="4">
      <t>カキナイヨウ</t>
    </rPh>
    <rPh sb="5" eb="7">
      <t>ニュウリョク</t>
    </rPh>
    <rPh sb="11" eb="13">
      <t>テンプ</t>
    </rPh>
    <phoneticPr fontId="2"/>
  </si>
  <si>
    <t>受講申込区分</t>
    <rPh sb="0" eb="2">
      <t>ジュコウ</t>
    </rPh>
    <rPh sb="2" eb="4">
      <t>モウシコミ</t>
    </rPh>
    <rPh sb="4" eb="6">
      <t>クブン</t>
    </rPh>
    <phoneticPr fontId="2"/>
  </si>
  <si>
    <t>上段の「官公庁・会社名」「連絡担当者」「所在地」「ＴＥＬ」欄にご記入の上、お申込みください。</t>
    <rPh sb="0" eb="2">
      <t>ジョウダン</t>
    </rPh>
    <rPh sb="4" eb="7">
      <t>カンコウチョウ</t>
    </rPh>
    <rPh sb="8" eb="11">
      <t>カイシャメイ</t>
    </rPh>
    <rPh sb="13" eb="15">
      <t>レンラク</t>
    </rPh>
    <rPh sb="15" eb="18">
      <t>タントウシャ</t>
    </rPh>
    <rPh sb="20" eb="23">
      <t>ショザイチ</t>
    </rPh>
    <rPh sb="29" eb="30">
      <t>ラン</t>
    </rPh>
    <rPh sb="32" eb="34">
      <t>キニュウ</t>
    </rPh>
    <rPh sb="35" eb="36">
      <t>ウエ</t>
    </rPh>
    <rPh sb="38" eb="40">
      <t>モウシコミ</t>
    </rPh>
    <phoneticPr fontId="2"/>
  </si>
  <si>
    <r>
      <rPr>
        <u/>
        <sz val="8"/>
        <color theme="1"/>
        <rFont val="BIZ UDゴシック"/>
        <family val="3"/>
        <charset val="128"/>
      </rPr>
      <t>個人情報の照会・修正等の希望</t>
    </r>
    <r>
      <rPr>
        <sz val="8"/>
        <color theme="1"/>
        <rFont val="BIZ UDゴシック"/>
        <family val="3"/>
        <charset val="128"/>
      </rPr>
      <t xml:space="preserve">：一般財団法人　経済調査会　九州支部 　 </t>
    </r>
    <rPh sb="28" eb="30">
      <t>ｷｭｳｼｭｳ</t>
    </rPh>
    <phoneticPr fontId="2" type="halfwidthKatakana"/>
  </si>
  <si>
    <t xml:space="preserve">Ｆ Ａ Ｘ :  </t>
    <phoneticPr fontId="2"/>
  </si>
  <si>
    <t xml:space="preserve">０９２－４７４－０８９０ </t>
    <phoneticPr fontId="2"/>
  </si>
  <si>
    <r>
      <t>ＭＡＩＬ :</t>
    </r>
    <r>
      <rPr>
        <b/>
        <sz val="11"/>
        <color theme="1"/>
        <rFont val="BIZ UDPゴシック"/>
        <family val="3"/>
        <charset val="128"/>
      </rPr>
      <t xml:space="preserve"> </t>
    </r>
    <phoneticPr fontId="2"/>
  </si>
  <si>
    <t xml:space="preserve">er-kyushu09@zai-keicho.or.jp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</si>
</sst>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u/>
      <sz val="14"/>
      <color rgb="FFFFFF00"/>
      <name val="游ゴシック"/>
      <family val="3"/>
      <charset val="128"/>
    </font>
    <font>
      <sz val="9"/>
      <color theme="1"/>
      <name val="游ゴシック"/>
      <family val="3"/>
      <charset val="128"/>
    </font>
    <font>
      <sz val="9"/>
      <name val="游ゴシック"/>
      <family val="3"/>
      <charset val="128"/>
    </font>
    <font>
      <b/>
      <sz val="15"/>
      <name val="HG丸ｺﾞｼｯｸM-PRO"/>
      <family val="3"/>
      <charset val="128"/>
    </font>
    <font>
      <sz val="8"/>
      <color theme="1"/>
      <name val="ＭＳ Ｐゴシック"/>
      <family val="3"/>
      <charset val="128"/>
    </font>
    <font>
      <b/>
      <sz val="11"/>
      <color theme="1"/>
      <name val="ＭＳ Ｐゴシック"/>
      <family val="3"/>
      <charset val="128"/>
    </font>
    <font>
      <sz val="10"/>
      <color theme="1"/>
      <name val="ＭＳ Ｐゴシック"/>
      <family val="3"/>
      <charset val="128"/>
    </font>
    <font>
      <b/>
      <sz val="14"/>
      <color theme="1"/>
      <name val="Yu Gothic UI"/>
      <family val="3"/>
      <charset val="128"/>
    </font>
    <font>
      <sz val="9"/>
      <color theme="1"/>
      <name val="MS UI Gothic"/>
      <family val="3"/>
      <charset val="128"/>
    </font>
    <font>
      <b/>
      <sz val="11"/>
      <color theme="1"/>
      <name val="BIZ UDPゴシック"/>
      <family val="3"/>
      <charset val="128"/>
    </font>
    <font>
      <sz val="11"/>
      <color theme="1"/>
      <name val="BIZ UDPゴシック"/>
      <family val="3"/>
      <charset val="128"/>
    </font>
    <font>
      <b/>
      <sz val="12"/>
      <color theme="1"/>
      <name val="BIZ UDPゴシック"/>
      <family val="3"/>
      <charset val="128"/>
    </font>
    <font>
      <b/>
      <sz val="10"/>
      <name val="BIZ UDPゴシック"/>
      <family val="3"/>
      <charset val="128"/>
    </font>
    <font>
      <sz val="9"/>
      <name val="BIZ UDPゴシック"/>
      <family val="3"/>
      <charset val="128"/>
    </font>
    <font>
      <sz val="10"/>
      <color theme="1"/>
      <name val="BIZ UDPゴシック"/>
      <family val="3"/>
      <charset val="128"/>
    </font>
    <font>
      <b/>
      <sz val="10"/>
      <color theme="1"/>
      <name val="BIZ UDPゴシック"/>
      <family val="3"/>
      <charset val="128"/>
    </font>
    <font>
      <sz val="8"/>
      <color theme="1"/>
      <name val="BIZ UDPゴシック"/>
      <family val="3"/>
      <charset val="128"/>
    </font>
    <font>
      <sz val="9"/>
      <color rgb="FFFF0000"/>
      <name val="BIZ UDPゴシック"/>
      <family val="3"/>
      <charset val="128"/>
    </font>
    <font>
      <sz val="10"/>
      <color rgb="FFFF0000"/>
      <name val="BIZ UDPゴシック"/>
      <family val="3"/>
      <charset val="128"/>
    </font>
    <font>
      <sz val="11"/>
      <color theme="1"/>
      <name val="BIZ UDゴシック"/>
      <family val="3"/>
      <charset val="128"/>
    </font>
    <font>
      <sz val="12"/>
      <color theme="1"/>
      <name val="BIZ UDゴシック"/>
      <family val="3"/>
      <charset val="128"/>
    </font>
    <font>
      <sz val="16"/>
      <color theme="1"/>
      <name val="BIZ UDゴシック"/>
      <family val="3"/>
      <charset val="128"/>
    </font>
    <font>
      <sz val="9"/>
      <color theme="1"/>
      <name val="BIZ UDゴシック"/>
      <family val="3"/>
      <charset val="128"/>
    </font>
    <font>
      <sz val="8"/>
      <color theme="1"/>
      <name val="BIZ UDゴシック"/>
      <family val="3"/>
      <charset val="128"/>
    </font>
    <font>
      <sz val="10"/>
      <name val="BIZ UDゴシック"/>
      <family val="3"/>
      <charset val="128"/>
    </font>
    <font>
      <sz val="9"/>
      <name val="BIZ UDゴシック"/>
      <family val="3"/>
      <charset val="128"/>
    </font>
    <font>
      <sz val="10"/>
      <color theme="1"/>
      <name val="BIZ UDゴシック"/>
      <family val="3"/>
      <charset val="128"/>
    </font>
    <font>
      <sz val="8"/>
      <name val="BIZ UDゴシック"/>
      <family val="3"/>
      <charset val="128"/>
    </font>
    <font>
      <sz val="11"/>
      <name val="BIZ UDゴシック"/>
      <family val="3"/>
      <charset val="128"/>
    </font>
    <font>
      <sz val="9.5"/>
      <color theme="1"/>
      <name val="BIZ UDゴシック"/>
      <family val="3"/>
      <charset val="128"/>
    </font>
    <font>
      <b/>
      <sz val="12"/>
      <color theme="1"/>
      <name val="BIZ UDゴシック"/>
      <family val="3"/>
      <charset val="128"/>
    </font>
    <font>
      <b/>
      <sz val="10"/>
      <color theme="1"/>
      <name val="BIZ UDゴシック"/>
      <family val="3"/>
      <charset val="128"/>
    </font>
    <font>
      <u/>
      <sz val="10"/>
      <color rgb="FFFF0000"/>
      <name val="BIZ UDゴシック"/>
      <family val="3"/>
      <charset val="128"/>
    </font>
    <font>
      <b/>
      <u/>
      <sz val="10"/>
      <color theme="1"/>
      <name val="BIZ UDゴシック"/>
      <family val="3"/>
      <charset val="128"/>
    </font>
    <font>
      <b/>
      <sz val="11"/>
      <color theme="1"/>
      <name val="BIZ UDゴシック"/>
      <family val="3"/>
      <charset val="128"/>
    </font>
    <font>
      <b/>
      <sz val="13"/>
      <color theme="1"/>
      <name val="BIZ UDゴシック"/>
      <family val="3"/>
      <charset val="128"/>
    </font>
    <font>
      <b/>
      <sz val="10"/>
      <name val="BIZ UDゴシック"/>
      <family val="3"/>
      <charset val="128"/>
    </font>
    <font>
      <u/>
      <sz val="8"/>
      <color theme="1"/>
      <name val="BIZ UDゴシック"/>
      <family val="3"/>
      <charset val="128"/>
    </font>
    <font>
      <sz val="9"/>
      <color rgb="FFFF0000"/>
      <name val="BIZ UDゴシック"/>
      <family val="3"/>
      <charset val="128"/>
    </font>
    <font>
      <sz val="10"/>
      <color rgb="FFFF0000"/>
      <name val="BIZ UDゴシック"/>
      <family val="3"/>
      <charset val="128"/>
    </font>
    <font>
      <sz val="11"/>
      <color rgb="FFFF0000"/>
      <name val="BIZ UDゴシック"/>
      <family val="3"/>
      <charset val="128"/>
    </font>
    <font>
      <sz val="8"/>
      <color rgb="FFFF0000"/>
      <name val="BIZ UDゴシック"/>
      <family val="3"/>
      <charset val="128"/>
    </font>
    <font>
      <u/>
      <sz val="10"/>
      <color theme="1"/>
      <name val="BIZ UDゴシック"/>
      <family val="3"/>
      <charset val="128"/>
    </font>
    <font>
      <sz val="7"/>
      <name val="BIZ UDゴシック"/>
      <family val="3"/>
      <charset val="128"/>
    </font>
    <font>
      <sz val="9"/>
      <color indexed="81"/>
      <name val="游ゴシック"/>
      <family val="3"/>
      <charset val="128"/>
      <scheme val="minor"/>
    </font>
    <font>
      <sz val="9"/>
      <color theme="1"/>
      <name val="BIZ UDPゴシック"/>
      <family val="3"/>
      <charset val="128"/>
    </font>
    <font>
      <sz val="7"/>
      <color theme="1"/>
      <name val="BIZ UDゴシック"/>
      <family val="3"/>
      <charset val="128"/>
    </font>
    <font>
      <b/>
      <sz val="9"/>
      <color theme="1"/>
      <name val="BIZ UDゴシック"/>
      <family val="3"/>
      <charset val="128"/>
    </font>
    <font>
      <b/>
      <sz val="13"/>
      <color theme="1"/>
      <name val="BIZ UDPゴシック"/>
      <family val="3"/>
      <charset val="128"/>
    </font>
    <font>
      <b/>
      <sz val="11"/>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1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
      <left/>
      <right/>
      <top/>
      <bottom style="thin">
        <color theme="0" tint="-0.34998626667073579"/>
      </bottom>
      <diagonal/>
    </border>
    <border>
      <left/>
      <right/>
      <top/>
      <bottom style="thin">
        <color theme="0" tint="-0.499984740745262"/>
      </bottom>
      <diagonal/>
    </border>
    <border>
      <left style="medium">
        <color theme="1"/>
      </left>
      <right/>
      <top/>
      <bottom/>
      <diagonal/>
    </border>
    <border>
      <left style="medium">
        <color theme="1"/>
      </left>
      <right style="thin">
        <color auto="1"/>
      </right>
      <top/>
      <bottom style="thin">
        <color auto="1"/>
      </bottom>
      <diagonal/>
    </border>
    <border>
      <left style="thin">
        <color auto="1"/>
      </left>
      <right style="thin">
        <color auto="1"/>
      </right>
      <top style="thin">
        <color auto="1"/>
      </top>
      <bottom style="medium">
        <color theme="1"/>
      </bottom>
      <diagonal/>
    </border>
    <border>
      <left style="medium">
        <color theme="1"/>
      </left>
      <right style="thin">
        <color auto="1"/>
      </right>
      <top style="medium">
        <color theme="1"/>
      </top>
      <bottom style="medium">
        <color theme="1"/>
      </bottom>
      <diagonal/>
    </border>
    <border>
      <left style="thin">
        <color auto="1"/>
      </left>
      <right style="thin">
        <color auto="1"/>
      </right>
      <top style="medium">
        <color theme="1"/>
      </top>
      <bottom style="medium">
        <color theme="1"/>
      </bottom>
      <diagonal/>
    </border>
    <border>
      <left style="thin">
        <color auto="1"/>
      </left>
      <right style="medium">
        <color theme="1"/>
      </right>
      <top style="medium">
        <color theme="1"/>
      </top>
      <bottom style="medium">
        <color theme="1"/>
      </bottom>
      <diagonal/>
    </border>
    <border>
      <left style="thin">
        <color auto="1"/>
      </left>
      <right style="thin">
        <color theme="0" tint="-0.499984740745262"/>
      </right>
      <top/>
      <bottom style="thin">
        <color auto="1"/>
      </bottom>
      <diagonal/>
    </border>
    <border>
      <left style="thin">
        <color auto="1"/>
      </left>
      <right style="thin">
        <color theme="0" tint="-0.499984740745262"/>
      </right>
      <top style="thin">
        <color auto="1"/>
      </top>
      <bottom style="thin">
        <color auto="1"/>
      </bottom>
      <diagonal/>
    </border>
    <border>
      <left style="thin">
        <color auto="1"/>
      </left>
      <right style="thin">
        <color theme="0" tint="-0.499984740745262"/>
      </right>
      <top style="thin">
        <color auto="1"/>
      </top>
      <bottom style="medium">
        <color theme="1"/>
      </bottom>
      <diagonal/>
    </border>
    <border>
      <left style="thin">
        <color theme="0" tint="-0.499984740745262"/>
      </left>
      <right style="thin">
        <color auto="1"/>
      </right>
      <top style="thin">
        <color auto="1"/>
      </top>
      <bottom style="thin">
        <color auto="1"/>
      </bottom>
      <diagonal/>
    </border>
    <border>
      <left/>
      <right style="thin">
        <color theme="0" tint="-0.499984740745262"/>
      </right>
      <top/>
      <bottom/>
      <diagonal/>
    </border>
    <border>
      <left style="medium">
        <color theme="1"/>
      </left>
      <right style="thin">
        <color auto="1"/>
      </right>
      <top style="thin">
        <color auto="1"/>
      </top>
      <bottom style="thin">
        <color theme="0" tint="-0.499984740745262"/>
      </bottom>
      <diagonal/>
    </border>
    <border>
      <left style="thin">
        <color auto="1"/>
      </left>
      <right style="thin">
        <color auto="1"/>
      </right>
      <top style="thin">
        <color auto="1"/>
      </top>
      <bottom style="thin">
        <color theme="0" tint="-0.499984740745262"/>
      </bottom>
      <diagonal/>
    </border>
    <border>
      <left style="thin">
        <color auto="1"/>
      </left>
      <right style="thin">
        <color theme="0" tint="-0.499984740745262"/>
      </right>
      <top style="thin">
        <color auto="1"/>
      </top>
      <bottom style="thin">
        <color theme="0" tint="-0.499984740745262"/>
      </bottom>
      <diagonal/>
    </border>
    <border>
      <left style="thin">
        <color auto="1"/>
      </left>
      <right style="thin">
        <color auto="1"/>
      </right>
      <top style="thin">
        <color theme="0" tint="-0.499984740745262"/>
      </top>
      <bottom style="medium">
        <color theme="1"/>
      </bottom>
      <diagonal/>
    </border>
    <border>
      <left style="thin">
        <color auto="1"/>
      </left>
      <right style="medium">
        <color theme="1"/>
      </right>
      <top style="thin">
        <color theme="0" tint="-0.499984740745262"/>
      </top>
      <bottom style="medium">
        <color theme="1"/>
      </bottom>
      <diagonal/>
    </border>
    <border>
      <left style="thin">
        <color theme="0" tint="-0.499984740745262"/>
      </left>
      <right style="thin">
        <color auto="1"/>
      </right>
      <top style="thin">
        <color theme="0" tint="-0.499984740745262"/>
      </top>
      <bottom style="medium">
        <color theme="1"/>
      </bottom>
      <diagonal/>
    </border>
    <border>
      <left style="thin">
        <color auto="1"/>
      </left>
      <right style="thin">
        <color theme="0" tint="-0.499984740745262"/>
      </right>
      <top style="thin">
        <color theme="0" tint="-0.499984740745262"/>
      </top>
      <bottom style="medium">
        <color theme="1"/>
      </bottom>
      <diagonal/>
    </border>
    <border>
      <left style="thin">
        <color theme="0" tint="-0.499984740745262"/>
      </left>
      <right style="thin">
        <color auto="1"/>
      </right>
      <top style="thin">
        <color auto="1"/>
      </top>
      <bottom style="medium">
        <color theme="1"/>
      </bottom>
      <diagonal/>
    </border>
    <border>
      <left/>
      <right style="thin">
        <color auto="1"/>
      </right>
      <top style="thin">
        <color theme="0" tint="-0.499984740745262"/>
      </top>
      <bottom style="medium">
        <color theme="1"/>
      </bottom>
      <diagonal/>
    </border>
    <border>
      <left style="medium">
        <color theme="1"/>
      </left>
      <right style="thin">
        <color auto="1"/>
      </right>
      <top style="thin">
        <color theme="0" tint="-0.499984740745262"/>
      </top>
      <bottom style="medium">
        <color theme="1"/>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dashed">
        <color theme="0" tint="-0.499984740745262"/>
      </bottom>
      <diagonal/>
    </border>
    <border>
      <left style="medium">
        <color indexed="64"/>
      </left>
      <right/>
      <top style="medium">
        <color indexed="64"/>
      </top>
      <bottom/>
      <diagonal/>
    </border>
    <border>
      <left/>
      <right/>
      <top style="medium">
        <color indexed="64"/>
      </top>
      <bottom/>
      <diagonal/>
    </border>
    <border>
      <left/>
      <right style="thin">
        <color theme="0" tint="-0.499984740745262"/>
      </right>
      <top style="medium">
        <color indexed="64"/>
      </top>
      <bottom/>
      <diagonal/>
    </border>
    <border>
      <left style="thin">
        <color theme="0" tint="-0.499984740745262"/>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theme="0" tint="-0.499984740745262"/>
      </right>
      <top/>
      <bottom style="medium">
        <color indexed="64"/>
      </bottom>
      <diagonal/>
    </border>
    <border>
      <left style="thin">
        <color theme="0" tint="-0.499984740745262"/>
      </left>
      <right/>
      <top/>
      <bottom style="medium">
        <color indexed="64"/>
      </bottom>
      <diagonal/>
    </border>
    <border>
      <left/>
      <right style="medium">
        <color indexed="64"/>
      </right>
      <top/>
      <bottom style="medium">
        <color indexed="64"/>
      </bottom>
      <diagonal/>
    </border>
    <border>
      <left/>
      <right style="thin">
        <color auto="1"/>
      </right>
      <top style="medium">
        <color theme="1"/>
      </top>
      <bottom style="medium">
        <color theme="1"/>
      </bottom>
      <diagonal/>
    </border>
    <border>
      <left style="thin">
        <color auto="1"/>
      </left>
      <right style="thin">
        <color theme="0" tint="-0.499984740745262"/>
      </right>
      <top style="medium">
        <color theme="1"/>
      </top>
      <bottom style="medium">
        <color theme="1"/>
      </bottom>
      <diagonal/>
    </border>
    <border>
      <left style="medium">
        <color indexed="64"/>
      </left>
      <right style="thin">
        <color theme="0" tint="-0.499984740745262"/>
      </right>
      <top style="medium">
        <color indexed="64"/>
      </top>
      <bottom/>
      <diagonal/>
    </border>
    <border>
      <left style="medium">
        <color indexed="64"/>
      </left>
      <right style="thin">
        <color theme="0" tint="-0.499984740745262"/>
      </right>
      <top/>
      <bottom style="thin">
        <color theme="0" tint="-0.499984740745262"/>
      </bottom>
      <diagonal/>
    </border>
    <border>
      <left/>
      <right style="medium">
        <color indexed="64"/>
      </right>
      <top/>
      <bottom style="thin">
        <color theme="0" tint="-0.499984740745262"/>
      </bottom>
      <diagonal/>
    </border>
    <border>
      <left style="medium">
        <color indexed="64"/>
      </left>
      <right style="thin">
        <color theme="0" tint="-0.499984740745262"/>
      </right>
      <top style="thin">
        <color theme="0" tint="-0.499984740745262"/>
      </top>
      <bottom/>
      <diagonal/>
    </border>
    <border>
      <left/>
      <right style="medium">
        <color indexed="64"/>
      </right>
      <top style="thin">
        <color theme="0" tint="-0.499984740745262"/>
      </top>
      <bottom/>
      <diagonal/>
    </border>
    <border>
      <left style="medium">
        <color indexed="64"/>
      </left>
      <right style="thin">
        <color theme="0" tint="-0.499984740745262"/>
      </right>
      <top/>
      <bottom/>
      <diagonal/>
    </border>
    <border>
      <left style="medium">
        <color indexed="64"/>
      </left>
      <right/>
      <top style="thin">
        <color theme="0" tint="-0.499984740745262"/>
      </top>
      <bottom/>
      <diagonal/>
    </border>
    <border>
      <left/>
      <right style="medium">
        <color indexed="64"/>
      </right>
      <top/>
      <bottom/>
      <diagonal/>
    </border>
    <border>
      <left style="medium">
        <color indexed="64"/>
      </left>
      <right/>
      <top/>
      <bottom/>
      <diagonal/>
    </border>
    <border>
      <left/>
      <right/>
      <top style="thin">
        <color theme="0" tint="-0.34998626667073579"/>
      </top>
      <bottom/>
      <diagonal/>
    </border>
    <border>
      <left/>
      <right/>
      <top style="thin">
        <color theme="0" tint="-0.34998626667073579"/>
      </top>
      <bottom style="thin">
        <color theme="0" tint="-0.34998626667073579"/>
      </bottom>
      <diagonal/>
    </border>
    <border>
      <left/>
      <right/>
      <top style="thin">
        <color theme="0" tint="-0.34998626667073579"/>
      </top>
      <bottom style="dashed">
        <color theme="0" tint="-0.499984740745262"/>
      </bottom>
      <diagonal/>
    </border>
    <border>
      <left/>
      <right/>
      <top style="thin">
        <color theme="0" tint="-0.499984740745262"/>
      </top>
      <bottom style="dotted">
        <color theme="0" tint="-0.34998626667073579"/>
      </bottom>
      <diagonal/>
    </border>
    <border>
      <left style="thin">
        <color theme="0" tint="-0.499984740745262"/>
      </left>
      <right/>
      <top style="dotted">
        <color theme="0" tint="-0.34998626667073579"/>
      </top>
      <bottom/>
      <diagonal/>
    </border>
    <border>
      <left/>
      <right/>
      <top style="dotted">
        <color theme="0" tint="-0.34998626667073579"/>
      </top>
      <bottom/>
      <diagonal/>
    </border>
    <border>
      <left/>
      <right/>
      <top style="dotted">
        <color theme="0" tint="-0.34998626667073579"/>
      </top>
      <bottom style="thin">
        <color auto="1"/>
      </bottom>
      <diagonal/>
    </border>
    <border>
      <left/>
      <right style="medium">
        <color theme="1"/>
      </right>
      <top style="dotted">
        <color theme="0" tint="-0.34998626667073579"/>
      </top>
      <bottom/>
      <diagonal/>
    </border>
    <border>
      <left style="thin">
        <color theme="0" tint="-0.499984740745262"/>
      </left>
      <right/>
      <top style="dotted">
        <color theme="0" tint="-0.34998626667073579"/>
      </top>
      <bottom style="thin">
        <color theme="0" tint="-0.499984740745262"/>
      </bottom>
      <diagonal/>
    </border>
    <border>
      <left/>
      <right/>
      <top style="dotted">
        <color theme="0" tint="-0.34998626667073579"/>
      </top>
      <bottom style="thin">
        <color theme="0" tint="-0.499984740745262"/>
      </bottom>
      <diagonal/>
    </border>
    <border>
      <left/>
      <right style="thin">
        <color auto="1"/>
      </right>
      <top/>
      <bottom style="thin">
        <color theme="0" tint="-0.499984740745262"/>
      </bottom>
      <diagonal/>
    </border>
    <border>
      <left style="thin">
        <color auto="1"/>
      </left>
      <right/>
      <top/>
      <bottom style="thin">
        <color theme="0" tint="-0.499984740745262"/>
      </bottom>
      <diagonal/>
    </border>
    <border>
      <left/>
      <right style="medium">
        <color theme="1"/>
      </right>
      <top style="dotted">
        <color theme="0" tint="-0.34998626667073579"/>
      </top>
      <bottom style="thin">
        <color theme="0" tint="-0.499984740745262"/>
      </bottom>
      <diagonal/>
    </border>
    <border>
      <left style="medium">
        <color theme="1"/>
      </left>
      <right/>
      <top/>
      <bottom style="dotted">
        <color theme="0" tint="-0.34998626667073579"/>
      </bottom>
      <diagonal/>
    </border>
    <border>
      <left/>
      <right/>
      <top/>
      <bottom style="dotted">
        <color theme="0" tint="-0.34998626667073579"/>
      </bottom>
      <diagonal/>
    </border>
    <border>
      <left/>
      <right style="thin">
        <color theme="0" tint="-0.499984740745262"/>
      </right>
      <top/>
      <bottom style="dotted">
        <color theme="0" tint="-0.34998626667073579"/>
      </bottom>
      <diagonal/>
    </border>
    <border>
      <left style="thin">
        <color theme="0" tint="-0.499984740745262"/>
      </left>
      <right/>
      <top/>
      <bottom style="dotted">
        <color theme="0" tint="-0.34998626667073579"/>
      </bottom>
      <diagonal/>
    </border>
    <border>
      <left/>
      <right style="medium">
        <color theme="1"/>
      </right>
      <top/>
      <bottom style="dotted">
        <color theme="0" tint="-0.34998626667073579"/>
      </bottom>
      <diagonal/>
    </border>
    <border>
      <left style="thin">
        <color theme="0" tint="-0.499984740745262"/>
      </left>
      <right/>
      <top style="medium">
        <color indexed="64"/>
      </top>
      <bottom style="thin">
        <color theme="1" tint="0.499984740745262"/>
      </bottom>
      <diagonal/>
    </border>
    <border>
      <left/>
      <right/>
      <top style="medium">
        <color indexed="64"/>
      </top>
      <bottom style="thin">
        <color theme="1" tint="0.499984740745262"/>
      </bottom>
      <diagonal/>
    </border>
    <border>
      <left/>
      <right style="medium">
        <color theme="1"/>
      </right>
      <top style="medium">
        <color indexed="64"/>
      </top>
      <bottom style="thin">
        <color theme="1" tint="0.499984740745262"/>
      </bottom>
      <diagonal/>
    </border>
    <border>
      <left style="thin">
        <color theme="0" tint="-0.499984740745262"/>
      </left>
      <right/>
      <top/>
      <bottom style="thin">
        <color theme="1" tint="0.499984740745262"/>
      </bottom>
      <diagonal/>
    </border>
    <border>
      <left/>
      <right/>
      <top/>
      <bottom style="thin">
        <color theme="1" tint="0.499984740745262"/>
      </bottom>
      <diagonal/>
    </border>
    <border>
      <left/>
      <right style="thin">
        <color theme="1" tint="0.499984740745262"/>
      </right>
      <top style="medium">
        <color indexed="64"/>
      </top>
      <bottom/>
      <diagonal/>
    </border>
    <border>
      <left/>
      <right style="thin">
        <color theme="1" tint="0.499984740745262"/>
      </right>
      <top/>
      <bottom style="thin">
        <color theme="0" tint="-0.499984740745262"/>
      </bottom>
      <diagonal/>
    </border>
    <border>
      <left/>
      <right style="thin">
        <color theme="1" tint="0.499984740745262"/>
      </right>
      <top style="thin">
        <color theme="0" tint="-0.499984740745262"/>
      </top>
      <bottom/>
      <diagonal/>
    </border>
    <border>
      <left style="thin">
        <color theme="1" tint="0.499984740745262"/>
      </left>
      <right/>
      <top/>
      <bottom style="thin">
        <color theme="0" tint="-0.499984740745262"/>
      </bottom>
      <diagonal/>
    </border>
    <border>
      <left style="thin">
        <color theme="1" tint="0.499984740745262"/>
      </left>
      <right/>
      <top style="thin">
        <color theme="0" tint="-0.499984740745262"/>
      </top>
      <bottom/>
      <diagonal/>
    </border>
    <border>
      <left style="thin">
        <color theme="1" tint="0.499984740745262"/>
      </left>
      <right/>
      <top style="medium">
        <color indexed="64"/>
      </top>
      <bottom/>
      <diagonal/>
    </border>
    <border>
      <left style="thin">
        <color theme="0" tint="-0.499984740745262"/>
      </left>
      <right/>
      <top style="thin">
        <color theme="1" tint="0.499984740745262"/>
      </top>
      <bottom/>
      <diagonal/>
    </border>
    <border>
      <left/>
      <right style="thin">
        <color theme="0" tint="-0.499984740745262"/>
      </right>
      <top style="thin">
        <color theme="1" tint="0.499984740745262"/>
      </top>
      <bottom/>
      <diagonal/>
    </border>
    <border>
      <left style="thin">
        <color theme="1" tint="0.499984740745262"/>
      </left>
      <right/>
      <top style="dotted">
        <color theme="0" tint="-0.34998626667073579"/>
      </top>
      <bottom style="thin">
        <color theme="0" tint="-0.499984740745262"/>
      </bottom>
      <diagonal/>
    </border>
    <border>
      <left/>
      <right style="thin">
        <color theme="1" tint="0.499984740745262"/>
      </right>
      <top style="dotted">
        <color theme="0" tint="-0.34998626667073579"/>
      </top>
      <bottom style="thin">
        <color theme="0" tint="-0.499984740745262"/>
      </bottom>
      <diagonal/>
    </border>
    <border>
      <left style="thin">
        <color theme="1" tint="0.499984740745262"/>
      </left>
      <right/>
      <top style="thin">
        <color theme="0" tint="-0.499984740745262"/>
      </top>
      <bottom style="dotted">
        <color theme="0" tint="-0.34998626667073579"/>
      </bottom>
      <diagonal/>
    </border>
    <border>
      <left/>
      <right style="thin">
        <color theme="1" tint="0.499984740745262"/>
      </right>
      <top style="thin">
        <color theme="0" tint="-0.499984740745262"/>
      </top>
      <bottom style="dotted">
        <color theme="0" tint="-0.34998626667073579"/>
      </bottom>
      <diagonal/>
    </border>
    <border>
      <left style="medium">
        <color indexed="64"/>
      </left>
      <right/>
      <top style="medium">
        <color indexed="64"/>
      </top>
      <bottom style="dotted">
        <color theme="0" tint="-0.34998626667073579"/>
      </bottom>
      <diagonal/>
    </border>
    <border>
      <left/>
      <right/>
      <top style="medium">
        <color indexed="64"/>
      </top>
      <bottom style="dotted">
        <color theme="0" tint="-0.34998626667073579"/>
      </bottom>
      <diagonal/>
    </border>
    <border>
      <left/>
      <right style="thin">
        <color theme="0" tint="-0.499984740745262"/>
      </right>
      <top style="medium">
        <color indexed="64"/>
      </top>
      <bottom style="dotted">
        <color theme="0" tint="-0.34998626667073579"/>
      </bottom>
      <diagonal/>
    </border>
    <border>
      <left/>
      <right style="medium">
        <color indexed="64"/>
      </right>
      <top style="medium">
        <color indexed="64"/>
      </top>
      <bottom style="thin">
        <color theme="1" tint="0.499984740745262"/>
      </bottom>
      <diagonal/>
    </border>
    <border>
      <left style="medium">
        <color indexed="64"/>
      </left>
      <right style="thin">
        <color auto="1"/>
      </right>
      <top/>
      <bottom style="thin">
        <color auto="1"/>
      </bottom>
      <diagonal/>
    </border>
    <border>
      <left/>
      <right style="medium">
        <color indexed="64"/>
      </right>
      <top/>
      <bottom style="dotted">
        <color theme="0" tint="-0.34998626667073579"/>
      </bottom>
      <diagonal/>
    </border>
    <border>
      <left style="medium">
        <color indexed="64"/>
      </left>
      <right style="thin">
        <color auto="1"/>
      </right>
      <top style="thin">
        <color auto="1"/>
      </top>
      <bottom style="thin">
        <color theme="0" tint="-0.499984740745262"/>
      </bottom>
      <diagonal/>
    </border>
    <border>
      <left/>
      <right style="medium">
        <color indexed="64"/>
      </right>
      <top style="dotted">
        <color theme="0" tint="-0.34998626667073579"/>
      </top>
      <bottom style="thin">
        <color theme="0" tint="-0.499984740745262"/>
      </bottom>
      <diagonal/>
    </border>
    <border>
      <left/>
      <right style="medium">
        <color indexed="64"/>
      </right>
      <top style="dotted">
        <color theme="0" tint="-0.34998626667073579"/>
      </top>
      <bottom/>
      <diagonal/>
    </border>
    <border>
      <left style="medium">
        <color indexed="64"/>
      </left>
      <right style="thin">
        <color auto="1"/>
      </right>
      <top style="thin">
        <color theme="0" tint="-0.499984740745262"/>
      </top>
      <bottom style="medium">
        <color indexed="64"/>
      </bottom>
      <diagonal/>
    </border>
    <border>
      <left style="thin">
        <color auto="1"/>
      </left>
      <right style="thin">
        <color auto="1"/>
      </right>
      <top style="thin">
        <color theme="0" tint="-0.499984740745262"/>
      </top>
      <bottom style="medium">
        <color indexed="64"/>
      </bottom>
      <diagonal/>
    </border>
    <border>
      <left style="thin">
        <color auto="1"/>
      </left>
      <right style="thin">
        <color theme="0" tint="-0.499984740745262"/>
      </right>
      <top style="thin">
        <color theme="0" tint="-0.499984740745262"/>
      </top>
      <bottom style="medium">
        <color indexed="64"/>
      </bottom>
      <diagonal/>
    </border>
    <border>
      <left/>
      <right style="thin">
        <color auto="1"/>
      </right>
      <top style="thin">
        <color theme="0" tint="-0.499984740745262"/>
      </top>
      <bottom style="medium">
        <color indexed="64"/>
      </bottom>
      <diagonal/>
    </border>
    <border>
      <left style="thin">
        <color theme="0" tint="-0.499984740745262"/>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theme="0" tint="-0.499984740745262"/>
      </right>
      <top style="thin">
        <color auto="1"/>
      </top>
      <bottom style="medium">
        <color indexed="64"/>
      </bottom>
      <diagonal/>
    </border>
    <border>
      <left style="thin">
        <color theme="0" tint="-0.499984740745262"/>
      </left>
      <right style="thin">
        <color auto="1"/>
      </right>
      <top style="thin">
        <color theme="0" tint="-0.499984740745262"/>
      </top>
      <bottom style="medium">
        <color indexed="64"/>
      </bottom>
      <diagonal/>
    </border>
    <border>
      <left style="thin">
        <color theme="0" tint="-0.499984740745262"/>
      </left>
      <right/>
      <top style="medium">
        <color indexed="64"/>
      </top>
      <bottom style="dotted">
        <color theme="0" tint="-0.34998626667073579"/>
      </bottom>
      <diagonal/>
    </border>
    <border>
      <left/>
      <right style="thin">
        <color indexed="64"/>
      </right>
      <top style="medium">
        <color indexed="64"/>
      </top>
      <bottom style="dotted">
        <color theme="0" tint="-0.34998626667073579"/>
      </bottom>
      <diagonal/>
    </border>
    <border>
      <left style="thin">
        <color theme="1" tint="0.499984740745262"/>
      </left>
      <right/>
      <top/>
      <bottom style="medium">
        <color indexed="64"/>
      </bottom>
      <diagonal/>
    </border>
    <border>
      <left style="thin">
        <color indexed="64"/>
      </left>
      <right/>
      <top style="medium">
        <color indexed="64"/>
      </top>
      <bottom/>
      <diagonal/>
    </border>
    <border>
      <left style="thin">
        <color theme="0" tint="-0.499984740745262"/>
      </left>
      <right/>
      <top style="thin">
        <color theme="1" tint="0.499984740745262"/>
      </top>
      <bottom style="medium">
        <color indexed="64"/>
      </bottom>
      <diagonal/>
    </border>
    <border>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theme="1" tint="0.499984740745262"/>
      </left>
      <right/>
      <top style="dotted">
        <color theme="0" tint="-0.34998626667073579"/>
      </top>
      <bottom style="thin">
        <color theme="1" tint="0.499984740745262"/>
      </bottom>
      <diagonal/>
    </border>
    <border>
      <left/>
      <right/>
      <top style="dotted">
        <color theme="0" tint="-0.34998626667073579"/>
      </top>
      <bottom style="thin">
        <color theme="1" tint="0.499984740745262"/>
      </bottom>
      <diagonal/>
    </border>
    <border>
      <left/>
      <right style="thin">
        <color theme="1" tint="0.499984740745262"/>
      </right>
      <top style="dotted">
        <color theme="0" tint="-0.34998626667073579"/>
      </top>
      <bottom style="thin">
        <color theme="1" tint="0.499984740745262"/>
      </bottom>
      <diagonal/>
    </border>
    <border>
      <left/>
      <right style="thin">
        <color theme="0" tint="-0.499984740745262"/>
      </right>
      <top style="dotted">
        <color theme="0" tint="-0.34998626667073579"/>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444">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lignment vertical="center"/>
    </xf>
    <xf numFmtId="0" fontId="9" fillId="0" borderId="0" xfId="0" applyFont="1" applyBorder="1">
      <alignment vertical="center"/>
    </xf>
    <xf numFmtId="0" fontId="9" fillId="0" borderId="0" xfId="0" applyFont="1" applyBorder="1" applyAlignment="1">
      <alignment horizontal="left" vertical="center"/>
    </xf>
    <xf numFmtId="0" fontId="7"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horizontal="right" vertical="center"/>
    </xf>
    <xf numFmtId="38" fontId="10" fillId="0" borderId="0" xfId="1" applyFont="1" applyBorder="1" applyAlignment="1">
      <alignment horizontal="right" vertical="center"/>
    </xf>
    <xf numFmtId="0" fontId="8" fillId="0" borderId="0" xfId="0" applyFont="1" applyBorder="1">
      <alignment vertical="center"/>
    </xf>
    <xf numFmtId="0" fontId="11" fillId="0" borderId="0" xfId="0" applyFont="1" applyAlignment="1">
      <alignment vertical="center"/>
    </xf>
    <xf numFmtId="0" fontId="17" fillId="0" borderId="0" xfId="0" applyFont="1" applyBorder="1" applyAlignment="1" applyProtection="1">
      <alignment vertical="center"/>
      <protection locked="0"/>
    </xf>
    <xf numFmtId="0" fontId="17" fillId="0" borderId="7"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7" xfId="0" applyFont="1" applyBorder="1" applyAlignment="1" applyProtection="1">
      <alignment vertical="center"/>
      <protection locked="0"/>
    </xf>
    <xf numFmtId="0" fontId="17" fillId="0" borderId="58" xfId="0" applyFont="1" applyBorder="1" applyAlignment="1" applyProtection="1">
      <alignment horizontal="center" vertical="center"/>
      <protection locked="0"/>
    </xf>
    <xf numFmtId="0" fontId="19" fillId="0" borderId="0" xfId="0" applyFont="1">
      <alignment vertical="center"/>
    </xf>
    <xf numFmtId="0" fontId="17" fillId="0" borderId="0" xfId="0" applyFont="1" applyBorder="1" applyAlignment="1" applyProtection="1">
      <alignment horizontal="center" vertical="center"/>
      <protection locked="0"/>
    </xf>
    <xf numFmtId="0" fontId="22" fillId="0" borderId="0" xfId="0" applyFont="1">
      <alignment vertical="center"/>
    </xf>
    <xf numFmtId="0" fontId="25" fillId="0" borderId="0" xfId="0" applyFont="1">
      <alignment vertical="center"/>
    </xf>
    <xf numFmtId="0" fontId="25" fillId="0" borderId="0" xfId="0" applyFont="1" applyAlignment="1">
      <alignment vertical="center"/>
    </xf>
    <xf numFmtId="0" fontId="26" fillId="0" borderId="0" xfId="0" applyFont="1">
      <alignment vertical="center"/>
    </xf>
    <xf numFmtId="0" fontId="26" fillId="0" borderId="0" xfId="0" applyFont="1" applyAlignment="1">
      <alignment vertical="center"/>
    </xf>
    <xf numFmtId="0" fontId="26" fillId="0" borderId="0" xfId="0" applyFont="1" applyAlignment="1">
      <alignment vertical="top"/>
    </xf>
    <xf numFmtId="0" fontId="25" fillId="0" borderId="0" xfId="0" applyFont="1" applyBorder="1" applyAlignment="1">
      <alignment horizontal="center" vertical="center"/>
    </xf>
    <xf numFmtId="0" fontId="29" fillId="0" borderId="55" xfId="0" applyFont="1" applyBorder="1" applyAlignment="1">
      <alignment horizontal="left" indent="1"/>
    </xf>
    <xf numFmtId="0" fontId="29" fillId="0" borderId="34" xfId="0" applyFont="1" applyBorder="1">
      <alignment vertical="center"/>
    </xf>
    <xf numFmtId="0" fontId="29" fillId="0" borderId="0" xfId="0" applyFont="1" applyBorder="1">
      <alignment vertical="center"/>
    </xf>
    <xf numFmtId="0" fontId="25" fillId="0" borderId="0" xfId="0" applyFont="1" applyBorder="1">
      <alignment vertical="center"/>
    </xf>
    <xf numFmtId="38" fontId="29" fillId="0" borderId="0" xfId="1" applyFont="1" applyBorder="1" applyAlignment="1">
      <alignment horizontal="right" vertical="center"/>
    </xf>
    <xf numFmtId="0" fontId="32" fillId="0" borderId="0" xfId="0" applyFont="1" applyBorder="1" applyAlignment="1"/>
    <xf numFmtId="0" fontId="32" fillId="0" borderId="34" xfId="0" applyFont="1" applyBorder="1" applyAlignment="1"/>
    <xf numFmtId="0" fontId="29" fillId="0" borderId="34" xfId="0" applyFont="1" applyBorder="1" applyAlignment="1">
      <alignment horizontal="center" vertical="center"/>
    </xf>
    <xf numFmtId="38" fontId="29" fillId="0" borderId="34" xfId="1" applyFont="1" applyBorder="1" applyAlignment="1">
      <alignment vertical="center"/>
    </xf>
    <xf numFmtId="38" fontId="29" fillId="0" borderId="0" xfId="1" applyFont="1" applyBorder="1" applyAlignment="1">
      <alignment vertical="center"/>
    </xf>
    <xf numFmtId="0" fontId="27" fillId="0" borderId="56" xfId="0" applyFont="1" applyBorder="1">
      <alignment vertical="center"/>
    </xf>
    <xf numFmtId="0" fontId="29" fillId="0" borderId="57" xfId="0" applyFont="1" applyBorder="1" applyAlignment="1">
      <alignment horizontal="left" vertical="top" indent="1"/>
    </xf>
    <xf numFmtId="0" fontId="29" fillId="0" borderId="0" xfId="0" applyFont="1" applyBorder="1" applyAlignment="1">
      <alignment horizontal="left" vertical="top"/>
    </xf>
    <xf numFmtId="0" fontId="29" fillId="0" borderId="0" xfId="0" applyFont="1" applyBorder="1" applyAlignment="1">
      <alignment vertical="top"/>
    </xf>
    <xf numFmtId="0" fontId="29" fillId="0" borderId="0" xfId="0" applyFont="1" applyBorder="1" applyAlignment="1">
      <alignment horizontal="left" vertical="center"/>
    </xf>
    <xf numFmtId="0" fontId="22" fillId="0" borderId="0" xfId="0" applyFont="1" applyBorder="1" applyAlignment="1">
      <alignment horizontal="left" vertical="center"/>
    </xf>
    <xf numFmtId="0" fontId="31" fillId="0" borderId="0" xfId="0" applyFont="1" applyBorder="1">
      <alignment vertical="center"/>
    </xf>
    <xf numFmtId="0" fontId="22" fillId="0" borderId="0" xfId="0" applyFont="1" applyBorder="1" applyAlignment="1">
      <alignment horizontal="center" vertical="center"/>
    </xf>
    <xf numFmtId="0" fontId="29" fillId="0" borderId="56" xfId="0" applyFont="1" applyBorder="1">
      <alignment vertical="center"/>
    </xf>
    <xf numFmtId="0" fontId="29" fillId="0" borderId="57" xfId="0" applyFont="1" applyBorder="1">
      <alignment vertical="center"/>
    </xf>
    <xf numFmtId="0" fontId="22" fillId="0" borderId="7" xfId="0" applyFont="1" applyBorder="1" applyAlignment="1">
      <alignment horizontal="left" indent="1"/>
    </xf>
    <xf numFmtId="0" fontId="22" fillId="0" borderId="7" xfId="0" applyFont="1" applyBorder="1" applyAlignment="1"/>
    <xf numFmtId="0" fontId="22" fillId="0" borderId="0" xfId="0" applyFont="1" applyBorder="1" applyAlignment="1">
      <alignment horizontal="left" indent="1"/>
    </xf>
    <xf numFmtId="0" fontId="22" fillId="0" borderId="0" xfId="0" applyFont="1" applyBorder="1" applyAlignment="1"/>
    <xf numFmtId="38" fontId="29" fillId="0" borderId="0" xfId="1" applyFont="1" applyBorder="1" applyAlignment="1"/>
    <xf numFmtId="38" fontId="29" fillId="0" borderId="0" xfId="1" applyFont="1" applyBorder="1" applyAlignment="1">
      <alignment vertical="top"/>
    </xf>
    <xf numFmtId="0" fontId="29" fillId="0" borderId="0" xfId="0" applyFont="1" applyBorder="1" applyAlignment="1">
      <alignment vertical="center"/>
    </xf>
    <xf numFmtId="0" fontId="29" fillId="0" borderId="0" xfId="0" applyFont="1" applyBorder="1" applyAlignment="1"/>
    <xf numFmtId="0" fontId="29" fillId="0" borderId="0" xfId="0" applyFont="1" applyBorder="1" applyAlignment="1">
      <alignment horizontal="center" vertical="center"/>
    </xf>
    <xf numFmtId="0" fontId="27" fillId="0" borderId="0" xfId="0" applyFont="1" applyBorder="1">
      <alignment vertical="center"/>
    </xf>
    <xf numFmtId="0" fontId="22" fillId="0" borderId="0" xfId="0" applyFont="1" applyBorder="1" applyAlignment="1">
      <alignment vertical="center"/>
    </xf>
    <xf numFmtId="0" fontId="22" fillId="0" borderId="0" xfId="0" applyFont="1" applyFill="1" applyBorder="1" applyAlignment="1" applyProtection="1">
      <alignment vertical="center"/>
    </xf>
    <xf numFmtId="0" fontId="22" fillId="0" borderId="0" xfId="0" applyFont="1" applyBorder="1" applyAlignment="1">
      <alignment horizontal="left" vertical="center" indent="1"/>
    </xf>
    <xf numFmtId="38" fontId="22" fillId="0" borderId="0" xfId="1" applyFont="1" applyBorder="1" applyAlignment="1">
      <alignment vertical="center"/>
    </xf>
    <xf numFmtId="0" fontId="22" fillId="0" borderId="0" xfId="0" applyFont="1" applyBorder="1">
      <alignment vertical="center"/>
    </xf>
    <xf numFmtId="0" fontId="22" fillId="0" borderId="7" xfId="0" applyFont="1" applyBorder="1" applyAlignment="1">
      <alignment horizontal="center"/>
    </xf>
    <xf numFmtId="0" fontId="29" fillId="0" borderId="57" xfId="0" applyFont="1" applyBorder="1" applyAlignment="1">
      <alignment vertical="top"/>
    </xf>
    <xf numFmtId="0" fontId="29" fillId="0" borderId="58" xfId="0" applyFont="1" applyBorder="1">
      <alignment vertical="center"/>
    </xf>
    <xf numFmtId="0" fontId="27" fillId="0" borderId="56" xfId="0" applyFont="1" applyBorder="1" applyAlignment="1">
      <alignment vertical="center"/>
    </xf>
    <xf numFmtId="0" fontId="29" fillId="0" borderId="42" xfId="0" applyFont="1" applyBorder="1">
      <alignment vertical="center"/>
    </xf>
    <xf numFmtId="0" fontId="29" fillId="0" borderId="43" xfId="0" applyFont="1" applyBorder="1">
      <alignment vertical="center"/>
    </xf>
    <xf numFmtId="0" fontId="26" fillId="0" borderId="43" xfId="0" applyFont="1" applyBorder="1" applyAlignment="1">
      <alignment vertical="top"/>
    </xf>
    <xf numFmtId="0" fontId="29" fillId="0" borderId="43" xfId="0" applyFont="1" applyBorder="1" applyAlignment="1">
      <alignment horizontal="left" vertical="center"/>
    </xf>
    <xf numFmtId="0" fontId="33" fillId="0" borderId="43" xfId="0" applyFont="1" applyBorder="1" applyAlignment="1">
      <alignment horizontal="left" vertical="center"/>
    </xf>
    <xf numFmtId="0" fontId="33" fillId="0" borderId="43" xfId="0" applyFont="1" applyBorder="1" applyAlignment="1">
      <alignment horizontal="right" vertical="center"/>
    </xf>
    <xf numFmtId="0" fontId="33" fillId="0" borderId="43" xfId="0" applyFont="1" applyBorder="1">
      <alignment vertical="center"/>
    </xf>
    <xf numFmtId="0" fontId="29" fillId="0" borderId="46" xfId="0" applyFont="1" applyBorder="1">
      <alignment vertical="center"/>
    </xf>
    <xf numFmtId="0" fontId="34" fillId="0" borderId="0" xfId="0" applyFont="1">
      <alignment vertical="center"/>
    </xf>
    <xf numFmtId="0" fontId="29" fillId="0" borderId="0" xfId="0" applyFont="1">
      <alignment vertical="center"/>
    </xf>
    <xf numFmtId="0" fontId="29" fillId="0" borderId="0" xfId="0" applyFont="1" applyAlignment="1">
      <alignment horizontal="left" vertical="center"/>
    </xf>
    <xf numFmtId="0" fontId="29" fillId="0" borderId="43" xfId="0" applyFont="1" applyBorder="1" applyAlignment="1">
      <alignment horizontal="right" vertical="center"/>
    </xf>
    <xf numFmtId="0" fontId="29" fillId="0" borderId="46" xfId="0" applyFont="1" applyBorder="1" applyAlignment="1">
      <alignment horizontal="left" vertical="center"/>
    </xf>
    <xf numFmtId="0" fontId="29" fillId="0" borderId="0" xfId="0" applyFont="1" applyAlignment="1">
      <alignment horizontal="left" vertical="center" indent="1"/>
    </xf>
    <xf numFmtId="0" fontId="29" fillId="0" borderId="0" xfId="0" applyFont="1" applyAlignment="1">
      <alignment vertical="center"/>
    </xf>
    <xf numFmtId="0" fontId="29" fillId="0" borderId="0" xfId="0" applyFont="1" applyFill="1" applyBorder="1" applyAlignment="1" applyProtection="1">
      <alignment vertical="center" shrinkToFit="1"/>
      <protection locked="0"/>
    </xf>
    <xf numFmtId="0" fontId="29" fillId="0" borderId="36" xfId="0" applyFont="1" applyFill="1" applyBorder="1">
      <alignment vertical="center"/>
    </xf>
    <xf numFmtId="0" fontId="29" fillId="0" borderId="36" xfId="0" applyFont="1" applyFill="1" applyBorder="1" applyAlignment="1" applyProtection="1">
      <alignment horizontal="center" vertical="center"/>
    </xf>
    <xf numFmtId="0" fontId="29" fillId="0" borderId="36" xfId="0" applyFont="1" applyFill="1" applyBorder="1" applyProtection="1">
      <alignment vertical="center"/>
    </xf>
    <xf numFmtId="0" fontId="29" fillId="0" borderId="60" xfId="0" applyFont="1" applyFill="1" applyBorder="1" applyAlignment="1" applyProtection="1">
      <alignment horizontal="center" vertical="center"/>
    </xf>
    <xf numFmtId="0" fontId="29" fillId="0" borderId="36" xfId="0" applyFont="1" applyFill="1" applyBorder="1" applyAlignment="1" applyProtection="1">
      <alignment horizontal="left" vertical="center"/>
    </xf>
    <xf numFmtId="0" fontId="29" fillId="0" borderId="36" xfId="0" applyFont="1" applyFill="1" applyBorder="1" applyAlignment="1">
      <alignment horizontal="right" vertical="center"/>
    </xf>
    <xf numFmtId="0" fontId="29" fillId="0" borderId="36" xfId="0" applyFont="1" applyFill="1" applyBorder="1" applyAlignment="1">
      <alignment horizontal="left" vertical="center"/>
    </xf>
    <xf numFmtId="0" fontId="29" fillId="0" borderId="36" xfId="0" applyFont="1" applyBorder="1">
      <alignment vertical="center"/>
    </xf>
    <xf numFmtId="0" fontId="29" fillId="0" borderId="36" xfId="0" applyFont="1" applyFill="1" applyBorder="1" applyAlignment="1">
      <alignment horizontal="center" vertical="center" shrinkToFit="1"/>
    </xf>
    <xf numFmtId="0" fontId="29" fillId="0" borderId="36" xfId="0" applyFont="1" applyBorder="1" applyAlignment="1" applyProtection="1">
      <alignment vertical="center"/>
    </xf>
    <xf numFmtId="0" fontId="29" fillId="0" borderId="36" xfId="0" applyFont="1" applyFill="1" applyBorder="1" applyAlignment="1" applyProtection="1">
      <alignment horizontal="center" vertical="center" shrinkToFit="1"/>
    </xf>
    <xf numFmtId="0" fontId="29" fillId="0" borderId="30" xfId="0" applyFont="1" applyBorder="1" applyAlignment="1">
      <alignment horizontal="left" vertical="center"/>
    </xf>
    <xf numFmtId="38" fontId="29" fillId="0" borderId="0" xfId="1" applyFont="1" applyBorder="1" applyAlignment="1">
      <alignment horizontal="left" vertical="center"/>
    </xf>
    <xf numFmtId="0" fontId="29" fillId="0" borderId="0" xfId="0" applyFont="1" applyBorder="1" applyAlignment="1">
      <alignment horizontal="left"/>
    </xf>
    <xf numFmtId="0" fontId="29" fillId="0" borderId="19" xfId="0" applyFont="1" applyBorder="1" applyAlignment="1">
      <alignment vertical="center"/>
    </xf>
    <xf numFmtId="0" fontId="23" fillId="0" borderId="19" xfId="0" applyFont="1" applyBorder="1" applyAlignment="1">
      <alignment vertical="center"/>
    </xf>
    <xf numFmtId="0" fontId="36" fillId="0" borderId="0" xfId="0" applyFont="1" applyBorder="1">
      <alignment vertical="center"/>
    </xf>
    <xf numFmtId="0" fontId="25" fillId="0" borderId="0" xfId="0" applyFont="1" applyBorder="1" applyAlignment="1">
      <alignment vertical="center"/>
    </xf>
    <xf numFmtId="0" fontId="29" fillId="0" borderId="33" xfId="0" applyFont="1" applyBorder="1" applyAlignment="1">
      <alignment horizontal="left" vertical="center"/>
    </xf>
    <xf numFmtId="0" fontId="22" fillId="0" borderId="34" xfId="0" applyFont="1" applyBorder="1" applyAlignment="1">
      <alignment vertical="center"/>
    </xf>
    <xf numFmtId="0" fontId="22" fillId="0" borderId="35" xfId="0" applyFont="1" applyBorder="1" applyAlignment="1">
      <alignment vertical="center"/>
    </xf>
    <xf numFmtId="0" fontId="29" fillId="0" borderId="30" xfId="0" applyFont="1" applyBorder="1" applyAlignment="1">
      <alignment horizontal="center" vertical="center" textRotation="255"/>
    </xf>
    <xf numFmtId="0" fontId="29" fillId="0" borderId="58" xfId="0" applyFont="1" applyBorder="1" applyAlignment="1">
      <alignment vertical="center"/>
    </xf>
    <xf numFmtId="0" fontId="26" fillId="0" borderId="30" xfId="0" applyFont="1" applyBorder="1" applyAlignment="1">
      <alignment horizontal="left" vertical="center" indent="1"/>
    </xf>
    <xf numFmtId="38" fontId="22" fillId="0" borderId="0" xfId="1" applyFont="1" applyBorder="1" applyAlignment="1">
      <alignment horizontal="left" vertical="center" inden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Border="1" applyAlignment="1">
      <alignment horizontal="left" vertical="center" indent="1"/>
    </xf>
    <xf numFmtId="0" fontId="33" fillId="0" borderId="0" xfId="0" applyFont="1" applyBorder="1" applyAlignment="1">
      <alignment horizontal="left" vertical="center" indent="1"/>
    </xf>
    <xf numFmtId="38" fontId="33" fillId="0" borderId="0" xfId="1" applyFont="1" applyBorder="1" applyAlignment="1">
      <alignment vertical="center"/>
    </xf>
    <xf numFmtId="0" fontId="22" fillId="0" borderId="31" xfId="0" applyFont="1" applyBorder="1" applyAlignment="1">
      <alignment vertical="center"/>
    </xf>
    <xf numFmtId="0" fontId="22" fillId="0" borderId="8" xfId="0" applyFont="1" applyBorder="1" applyAlignment="1">
      <alignment vertical="center"/>
    </xf>
    <xf numFmtId="0" fontId="22" fillId="0" borderId="32" xfId="0" applyFont="1" applyBorder="1" applyAlignment="1">
      <alignment vertical="center"/>
    </xf>
    <xf numFmtId="0" fontId="22" fillId="0" borderId="0" xfId="0" applyFont="1" applyBorder="1" applyAlignment="1" applyProtection="1">
      <alignment horizontal="right" vertical="center"/>
    </xf>
    <xf numFmtId="0" fontId="25" fillId="0" borderId="0" xfId="0" applyFont="1" applyBorder="1" applyProtection="1">
      <alignment vertical="center"/>
    </xf>
    <xf numFmtId="0" fontId="25" fillId="0" borderId="0" xfId="0" applyFont="1" applyBorder="1" applyAlignment="1" applyProtection="1">
      <alignment vertical="center"/>
    </xf>
    <xf numFmtId="0" fontId="29" fillId="0" borderId="0" xfId="0" applyFont="1" applyBorder="1" applyAlignment="1">
      <alignment horizontal="left" vertical="top" indent="2"/>
    </xf>
    <xf numFmtId="0" fontId="29" fillId="0" borderId="0" xfId="0" applyFont="1" applyBorder="1" applyAlignment="1">
      <alignment horizontal="center" vertical="top"/>
    </xf>
    <xf numFmtId="0" fontId="29" fillId="0" borderId="0" xfId="0" applyFont="1" applyFill="1" applyBorder="1" applyAlignment="1">
      <alignment horizontal="center" vertical="top" shrinkToFit="1"/>
    </xf>
    <xf numFmtId="0" fontId="29" fillId="0" borderId="0" xfId="0" applyFont="1" applyBorder="1" applyAlignment="1" applyProtection="1">
      <alignment vertical="top"/>
    </xf>
    <xf numFmtId="0" fontId="29" fillId="0" borderId="0" xfId="0" applyFont="1" applyFill="1" applyBorder="1" applyAlignment="1" applyProtection="1">
      <alignment horizontal="center" vertical="top" shrinkToFit="1"/>
    </xf>
    <xf numFmtId="0" fontId="25" fillId="0" borderId="0" xfId="0" applyFont="1" applyFill="1">
      <alignment vertical="center"/>
    </xf>
    <xf numFmtId="0" fontId="28" fillId="0" borderId="0" xfId="0" applyFont="1" applyBorder="1" applyAlignment="1">
      <alignment vertical="center"/>
    </xf>
    <xf numFmtId="0" fontId="38" fillId="0" borderId="0" xfId="0" applyFont="1" applyBorder="1" applyAlignment="1">
      <alignment vertical="center" wrapText="1"/>
    </xf>
    <xf numFmtId="0" fontId="25" fillId="0" borderId="0" xfId="0" applyFont="1" applyAlignment="1">
      <alignment horizontal="center" vertical="center"/>
    </xf>
    <xf numFmtId="0" fontId="27" fillId="0" borderId="0" xfId="0" applyFont="1">
      <alignment vertical="center"/>
    </xf>
    <xf numFmtId="0" fontId="28" fillId="0" borderId="0" xfId="0" applyFont="1">
      <alignment vertical="center"/>
    </xf>
    <xf numFmtId="0" fontId="40" fillId="0" borderId="0" xfId="0" applyFont="1">
      <alignment vertical="center"/>
    </xf>
    <xf numFmtId="0" fontId="26" fillId="0" borderId="0" xfId="0" applyFont="1" applyBorder="1" applyProtection="1">
      <alignment vertical="center"/>
    </xf>
    <xf numFmtId="0" fontId="26" fillId="0" borderId="0" xfId="0" applyFont="1" applyBorder="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right" vertical="center"/>
    </xf>
    <xf numFmtId="0" fontId="29" fillId="0" borderId="112" xfId="0" applyFont="1" applyBorder="1" applyAlignment="1">
      <alignment horizontal="right" vertical="center"/>
    </xf>
    <xf numFmtId="0" fontId="17" fillId="3" borderId="43" xfId="0" applyFont="1" applyFill="1" applyBorder="1" applyAlignment="1" applyProtection="1">
      <alignment horizontal="center" vertical="center"/>
      <protection locked="0"/>
    </xf>
    <xf numFmtId="0" fontId="17" fillId="3" borderId="43" xfId="0" applyFont="1" applyFill="1" applyBorder="1" applyAlignment="1" applyProtection="1">
      <alignment horizontal="left" vertical="center"/>
      <protection locked="0"/>
    </xf>
    <xf numFmtId="0" fontId="17" fillId="3" borderId="36" xfId="0" applyFont="1" applyFill="1" applyBorder="1" applyAlignment="1" applyProtection="1">
      <alignment horizontal="center" vertical="center"/>
      <protection locked="0"/>
    </xf>
    <xf numFmtId="0" fontId="17" fillId="3" borderId="0" xfId="0" applyFont="1" applyFill="1" applyBorder="1" applyAlignment="1" applyProtection="1">
      <alignment vertical="center"/>
      <protection locked="0"/>
    </xf>
    <xf numFmtId="0" fontId="17" fillId="3" borderId="7" xfId="0" applyFont="1" applyFill="1" applyBorder="1" applyAlignment="1" applyProtection="1">
      <alignment vertical="center"/>
      <protection locked="0"/>
    </xf>
    <xf numFmtId="0" fontId="17" fillId="3" borderId="0" xfId="0" applyFont="1" applyFill="1" applyBorder="1" applyAlignment="1" applyProtection="1">
      <alignment horizontal="center" vertical="center"/>
      <protection locked="0"/>
    </xf>
    <xf numFmtId="0" fontId="17" fillId="3" borderId="58" xfId="0" applyFont="1" applyFill="1" applyBorder="1" applyAlignment="1" applyProtection="1">
      <alignment horizontal="center" vertical="center"/>
      <protection locked="0"/>
    </xf>
    <xf numFmtId="0" fontId="28" fillId="3" borderId="0" xfId="0" applyFont="1" applyFill="1" applyBorder="1" applyAlignment="1">
      <alignment horizontal="left" vertical="center"/>
    </xf>
    <xf numFmtId="0" fontId="29" fillId="0" borderId="34" xfId="0" applyFont="1" applyFill="1" applyBorder="1">
      <alignment vertical="center"/>
    </xf>
    <xf numFmtId="0" fontId="29" fillId="0" borderId="0" xfId="0" applyFont="1" applyFill="1" applyBorder="1">
      <alignment vertical="center"/>
    </xf>
    <xf numFmtId="0" fontId="41" fillId="0" borderId="0" xfId="0" applyFont="1" applyBorder="1" applyAlignment="1">
      <alignment horizontal="center" vertical="center"/>
    </xf>
    <xf numFmtId="0" fontId="34" fillId="0" borderId="0" xfId="0" applyFont="1" applyBorder="1">
      <alignment vertical="center"/>
    </xf>
    <xf numFmtId="38" fontId="29" fillId="0" borderId="0" xfId="1" applyFont="1" applyBorder="1">
      <alignment vertical="center"/>
    </xf>
    <xf numFmtId="38" fontId="22" fillId="0" borderId="0" xfId="1" applyFont="1" applyBorder="1" applyAlignment="1">
      <alignment horizontal="center" vertical="center"/>
    </xf>
    <xf numFmtId="38" fontId="22" fillId="0" borderId="0" xfId="1" applyFont="1" applyFill="1" applyBorder="1" applyAlignment="1" applyProtection="1">
      <alignment vertical="center"/>
    </xf>
    <xf numFmtId="0" fontId="49" fillId="0" borderId="0" xfId="0" applyFont="1" applyBorder="1" applyAlignment="1" applyProtection="1">
      <alignment horizontal="right" vertical="center"/>
    </xf>
    <xf numFmtId="0" fontId="50" fillId="0" borderId="0" xfId="0" applyFont="1" applyBorder="1" applyAlignment="1">
      <alignment vertical="center"/>
    </xf>
    <xf numFmtId="0" fontId="48" fillId="0" borderId="43" xfId="0" applyFont="1" applyBorder="1" applyAlignment="1" applyProtection="1">
      <alignment horizontal="left" vertical="center"/>
      <protection locked="0"/>
    </xf>
    <xf numFmtId="0" fontId="48" fillId="0" borderId="43" xfId="0" applyFont="1" applyBorder="1" applyAlignment="1" applyProtection="1">
      <alignment horizontal="center" vertical="center"/>
      <protection locked="0"/>
    </xf>
    <xf numFmtId="0" fontId="48" fillId="0" borderId="36" xfId="0" applyFont="1" applyBorder="1" applyAlignment="1" applyProtection="1">
      <alignment horizontal="center" vertical="center"/>
      <protection locked="0"/>
    </xf>
    <xf numFmtId="0" fontId="17" fillId="0" borderId="7" xfId="0" applyFont="1" applyBorder="1" applyAlignment="1" applyProtection="1">
      <alignment horizontal="center" vertical="center"/>
    </xf>
    <xf numFmtId="0" fontId="17" fillId="0" borderId="59" xfId="0" applyFont="1" applyBorder="1" applyAlignment="1" applyProtection="1">
      <alignment horizontal="center" vertical="center"/>
    </xf>
    <xf numFmtId="0" fontId="29" fillId="0" borderId="34" xfId="0" applyFont="1" applyFill="1" applyBorder="1" applyAlignment="1" applyProtection="1">
      <alignment horizontal="center" vertical="center"/>
      <protection locked="0"/>
    </xf>
    <xf numFmtId="0" fontId="29" fillId="0" borderId="53"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9" fillId="0" borderId="51" xfId="0" applyFont="1" applyFill="1" applyBorder="1" applyAlignment="1" applyProtection="1">
      <alignment horizontal="center" vertical="center"/>
      <protection locked="0"/>
    </xf>
    <xf numFmtId="0" fontId="29" fillId="2" borderId="86" xfId="0" applyFont="1" applyFill="1" applyBorder="1" applyAlignment="1">
      <alignment horizontal="center"/>
    </xf>
    <xf numFmtId="0" fontId="29" fillId="2" borderId="38" xfId="0" applyFont="1" applyFill="1" applyBorder="1" applyAlignment="1">
      <alignment horizontal="center"/>
    </xf>
    <xf numFmtId="0" fontId="29" fillId="2" borderId="81" xfId="0" applyFont="1" applyFill="1" applyBorder="1" applyAlignment="1">
      <alignment horizontal="center"/>
    </xf>
    <xf numFmtId="0" fontId="29" fillId="2" borderId="84" xfId="0" applyFont="1" applyFill="1" applyBorder="1" applyAlignment="1">
      <alignment horizontal="center"/>
    </xf>
    <xf numFmtId="0" fontId="29" fillId="2" borderId="8" xfId="0" applyFont="1" applyFill="1" applyBorder="1" applyAlignment="1">
      <alignment horizontal="center"/>
    </xf>
    <xf numFmtId="0" fontId="29" fillId="2" borderId="82" xfId="0" applyFont="1" applyFill="1" applyBorder="1" applyAlignment="1">
      <alignment horizontal="center"/>
    </xf>
    <xf numFmtId="0" fontId="29" fillId="2" borderId="86" xfId="0" applyFont="1" applyFill="1" applyBorder="1" applyAlignment="1">
      <alignment horizontal="center" wrapText="1"/>
    </xf>
    <xf numFmtId="0" fontId="29" fillId="2" borderId="38" xfId="0" applyFont="1" applyFill="1" applyBorder="1" applyAlignment="1">
      <alignment horizontal="center" wrapText="1"/>
    </xf>
    <xf numFmtId="0" fontId="29" fillId="2" borderId="81" xfId="0" applyFont="1" applyFill="1" applyBorder="1" applyAlignment="1">
      <alignment horizontal="center" wrapText="1"/>
    </xf>
    <xf numFmtId="0" fontId="29" fillId="2" borderId="84" xfId="0" applyFont="1" applyFill="1" applyBorder="1" applyAlignment="1">
      <alignment horizontal="center" wrapText="1"/>
    </xf>
    <xf numFmtId="0" fontId="29" fillId="2" borderId="8" xfId="0" applyFont="1" applyFill="1" applyBorder="1" applyAlignment="1">
      <alignment horizontal="center" wrapText="1"/>
    </xf>
    <xf numFmtId="0" fontId="29" fillId="2" borderId="82" xfId="0" applyFont="1" applyFill="1" applyBorder="1" applyAlignment="1">
      <alignment horizontal="center" wrapText="1"/>
    </xf>
    <xf numFmtId="0" fontId="29" fillId="2" borderId="41" xfId="0" applyFont="1" applyFill="1" applyBorder="1" applyAlignment="1">
      <alignment horizontal="center" wrapText="1"/>
    </xf>
    <xf numFmtId="0" fontId="29" fillId="2" borderId="51" xfId="0" applyFont="1" applyFill="1" applyBorder="1" applyAlignment="1">
      <alignment horizontal="center" wrapText="1"/>
    </xf>
    <xf numFmtId="0" fontId="29" fillId="0" borderId="83" xfId="0" applyFont="1" applyFill="1" applyBorder="1" applyAlignment="1" applyProtection="1">
      <alignment horizontal="center" vertical="center"/>
      <protection locked="0"/>
    </xf>
    <xf numFmtId="0" fontId="29" fillId="0" borderId="82" xfId="0" applyFont="1" applyFill="1" applyBorder="1" applyAlignment="1" applyProtection="1">
      <alignment horizontal="center" vertical="center"/>
      <protection locked="0"/>
    </xf>
    <xf numFmtId="0" fontId="22" fillId="0" borderId="89" xfId="0" applyFont="1" applyBorder="1" applyAlignment="1" applyProtection="1">
      <alignment vertical="center"/>
      <protection locked="0"/>
    </xf>
    <xf numFmtId="0" fontId="22" fillId="0" borderId="67" xfId="0" applyFont="1" applyBorder="1" applyAlignment="1" applyProtection="1">
      <alignment vertical="center"/>
      <protection locked="0"/>
    </xf>
    <xf numFmtId="0" fontId="22" fillId="0" borderId="90" xfId="0" applyFont="1" applyBorder="1" applyAlignment="1" applyProtection="1">
      <alignment vertical="center"/>
      <protection locked="0"/>
    </xf>
    <xf numFmtId="0" fontId="26" fillId="0" borderId="85" xfId="0" applyFont="1" applyBorder="1" applyAlignment="1" applyProtection="1">
      <alignment vertical="center"/>
      <protection locked="0"/>
    </xf>
    <xf numFmtId="0" fontId="26" fillId="0" borderId="34" xfId="0" applyFont="1" applyBorder="1" applyAlignment="1" applyProtection="1">
      <alignment vertical="center"/>
      <protection locked="0"/>
    </xf>
    <xf numFmtId="0" fontId="26" fillId="0" borderId="83" xfId="0" applyFont="1" applyBorder="1" applyAlignment="1" applyProtection="1">
      <alignment vertical="center"/>
      <protection locked="0"/>
    </xf>
    <xf numFmtId="0" fontId="29" fillId="0" borderId="85" xfId="0" applyFont="1" applyFill="1" applyBorder="1" applyAlignment="1" applyProtection="1">
      <alignment horizontal="center" vertical="center"/>
      <protection locked="0"/>
    </xf>
    <xf numFmtId="0" fontId="29" fillId="0" borderId="84" xfId="0" applyFont="1" applyFill="1" applyBorder="1" applyAlignment="1" applyProtection="1">
      <alignment horizontal="center" vertical="center"/>
      <protection locked="0"/>
    </xf>
    <xf numFmtId="0" fontId="26" fillId="0" borderId="85"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83" xfId="0" applyFont="1" applyBorder="1" applyAlignment="1" applyProtection="1">
      <alignment horizontal="center" vertical="center"/>
      <protection locked="0"/>
    </xf>
    <xf numFmtId="0" fontId="22" fillId="0" borderId="89"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22" fillId="0" borderId="90" xfId="0" applyFont="1" applyBorder="1" applyAlignment="1" applyProtection="1">
      <alignment horizontal="center" vertical="center"/>
      <protection locked="0"/>
    </xf>
    <xf numFmtId="0" fontId="26" fillId="0" borderId="91" xfId="0" applyFont="1" applyBorder="1" applyAlignment="1" applyProtection="1">
      <alignment horizontal="center" vertical="center"/>
      <protection locked="0"/>
    </xf>
    <xf numFmtId="0" fontId="26" fillId="0" borderId="61" xfId="0" applyFont="1" applyBorder="1" applyAlignment="1" applyProtection="1">
      <alignment horizontal="center" vertical="center"/>
      <protection locked="0"/>
    </xf>
    <xf numFmtId="0" fontId="26" fillId="0" borderId="92" xfId="0" applyFont="1" applyBorder="1" applyAlignment="1" applyProtection="1">
      <alignment horizontal="center" vertical="center"/>
      <protection locked="0"/>
    </xf>
    <xf numFmtId="0" fontId="22" fillId="0" borderId="84"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82" xfId="0" applyFont="1" applyBorder="1" applyAlignment="1" applyProtection="1">
      <alignment horizontal="center" vertical="center"/>
      <protection locked="0"/>
    </xf>
    <xf numFmtId="38" fontId="18" fillId="0" borderId="0" xfId="1" applyFont="1" applyBorder="1" applyAlignment="1">
      <alignment horizontal="right" vertical="center"/>
    </xf>
    <xf numFmtId="0" fontId="29" fillId="0" borderId="121" xfId="0" applyFont="1" applyBorder="1" applyAlignment="1">
      <alignment vertical="center"/>
    </xf>
    <xf numFmtId="0" fontId="29" fillId="0" borderId="122" xfId="0" applyFont="1" applyBorder="1" applyAlignment="1">
      <alignment vertical="center"/>
    </xf>
    <xf numFmtId="0" fontId="29" fillId="0" borderId="123" xfId="0" applyFont="1" applyBorder="1" applyAlignment="1">
      <alignment vertical="center"/>
    </xf>
    <xf numFmtId="0" fontId="17" fillId="0" borderId="5"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17" fillId="0" borderId="6" xfId="0" applyFont="1" applyBorder="1" applyAlignment="1" applyProtection="1">
      <alignment vertical="center"/>
      <protection locked="0"/>
    </xf>
    <xf numFmtId="0" fontId="17" fillId="0" borderId="124" xfId="0" applyFont="1" applyBorder="1" applyAlignment="1" applyProtection="1">
      <alignment vertical="center"/>
      <protection locked="0"/>
    </xf>
    <xf numFmtId="0" fontId="17" fillId="0" borderId="2" xfId="0" applyFont="1" applyBorder="1" applyAlignment="1" applyProtection="1">
      <alignment vertical="center"/>
      <protection locked="0"/>
    </xf>
    <xf numFmtId="0" fontId="17" fillId="0" borderId="125" xfId="0" applyFont="1" applyBorder="1" applyAlignment="1" applyProtection="1">
      <alignment vertical="center"/>
      <protection locked="0"/>
    </xf>
    <xf numFmtId="38" fontId="17" fillId="0" borderId="7" xfId="1" applyFont="1" applyBorder="1" applyAlignment="1"/>
    <xf numFmtId="38" fontId="17" fillId="0" borderId="0" xfId="1" applyFont="1" applyBorder="1">
      <alignment vertical="center"/>
    </xf>
    <xf numFmtId="0" fontId="29" fillId="0" borderId="0" xfId="0" applyFont="1" applyFill="1" applyBorder="1" applyAlignment="1" applyProtection="1">
      <alignment vertical="center" shrinkToFit="1"/>
      <protection locked="0"/>
    </xf>
    <xf numFmtId="38" fontId="17" fillId="0" borderId="7" xfId="1" applyFont="1" applyBorder="1" applyAlignment="1">
      <alignment horizontal="right"/>
    </xf>
    <xf numFmtId="38" fontId="14" fillId="0" borderId="43" xfId="1" applyFont="1" applyBorder="1" applyAlignment="1">
      <alignment horizontal="right" vertical="center"/>
    </xf>
    <xf numFmtId="38" fontId="17" fillId="0" borderId="0" xfId="1" applyFont="1" applyBorder="1" applyAlignment="1">
      <alignment horizontal="right" vertical="center"/>
    </xf>
    <xf numFmtId="38" fontId="17" fillId="0" borderId="0" xfId="1" applyFont="1" applyBorder="1" applyAlignment="1" applyProtection="1">
      <alignment horizontal="right" vertical="center"/>
      <protection locked="0"/>
    </xf>
    <xf numFmtId="38" fontId="17" fillId="0" borderId="0" xfId="1" applyFont="1" applyBorder="1" applyAlignment="1">
      <alignment vertical="center"/>
    </xf>
    <xf numFmtId="0" fontId="29" fillId="2" borderId="37" xfId="0" applyFont="1" applyFill="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2" borderId="42" xfId="0" applyFont="1" applyFill="1" applyBorder="1" applyAlignment="1">
      <alignment horizontal="center" vertical="center"/>
    </xf>
    <xf numFmtId="0" fontId="29" fillId="0" borderId="43" xfId="0" applyFont="1" applyBorder="1" applyAlignment="1">
      <alignment horizontal="center" vertical="center"/>
    </xf>
    <xf numFmtId="0" fontId="29" fillId="0" borderId="44" xfId="0" applyFont="1" applyBorder="1" applyAlignment="1">
      <alignment horizontal="center" vertical="center"/>
    </xf>
    <xf numFmtId="38" fontId="29" fillId="0" borderId="0" xfId="1" applyFont="1" applyBorder="1" applyAlignment="1">
      <alignment vertical="center"/>
    </xf>
    <xf numFmtId="0" fontId="48" fillId="2" borderId="54" xfId="0" applyFont="1" applyFill="1" applyBorder="1" applyAlignment="1">
      <alignment horizontal="center" vertical="center"/>
    </xf>
    <xf numFmtId="0" fontId="22" fillId="0" borderId="33" xfId="0" applyFont="1" applyBorder="1" applyAlignment="1" applyProtection="1">
      <alignment horizontal="center" vertical="center"/>
      <protection locked="0"/>
    </xf>
    <xf numFmtId="0" fontId="22" fillId="0" borderId="34"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0" fontId="22" fillId="0" borderId="86" xfId="0" applyFont="1" applyBorder="1" applyAlignment="1">
      <alignment horizontal="center" vertical="center"/>
    </xf>
    <xf numFmtId="0" fontId="22" fillId="0" borderId="38" xfId="0" applyFont="1" applyBorder="1" applyAlignment="1">
      <alignment horizontal="center" vertical="center"/>
    </xf>
    <xf numFmtId="0" fontId="22" fillId="0" borderId="41" xfId="0" applyFont="1" applyBorder="1" applyAlignment="1">
      <alignment horizontal="center" vertical="center"/>
    </xf>
    <xf numFmtId="0" fontId="29" fillId="0" borderId="40" xfId="0" applyFont="1" applyBorder="1" applyAlignment="1">
      <alignment horizontal="left" vertical="center" wrapText="1" indent="1"/>
    </xf>
    <xf numFmtId="0" fontId="29" fillId="0" borderId="38" xfId="0" applyFont="1" applyBorder="1" applyAlignment="1">
      <alignment horizontal="left" vertical="center" wrapText="1" indent="1"/>
    </xf>
    <xf numFmtId="0" fontId="29" fillId="0" borderId="45" xfId="0" applyFont="1" applyBorder="1" applyAlignment="1">
      <alignment horizontal="left" vertical="center" wrapText="1" indent="1"/>
    </xf>
    <xf numFmtId="0" fontId="29" fillId="0" borderId="43" xfId="0" applyFont="1" applyBorder="1" applyAlignment="1">
      <alignment horizontal="left" vertical="center" wrapText="1" indent="1"/>
    </xf>
    <xf numFmtId="0" fontId="22" fillId="0" borderId="117" xfId="0" applyFont="1" applyBorder="1" applyAlignment="1" applyProtection="1">
      <alignment vertical="center"/>
      <protection locked="0"/>
    </xf>
    <xf numFmtId="0" fontId="22" fillId="0" borderId="118" xfId="0" applyFont="1" applyBorder="1" applyAlignment="1" applyProtection="1">
      <alignment vertical="center"/>
      <protection locked="0"/>
    </xf>
    <xf numFmtId="0" fontId="22" fillId="0" borderId="119" xfId="0" applyFont="1" applyBorder="1" applyAlignment="1" applyProtection="1">
      <alignment vertical="center"/>
      <protection locked="0"/>
    </xf>
    <xf numFmtId="0" fontId="48" fillId="2" borderId="52" xfId="0" applyFont="1" applyFill="1" applyBorder="1" applyAlignment="1">
      <alignment horizontal="center" vertical="center"/>
    </xf>
    <xf numFmtId="0" fontId="48" fillId="2" borderId="50" xfId="0" applyFont="1" applyFill="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2" borderId="9" xfId="0" applyFont="1" applyFill="1" applyBorder="1" applyAlignment="1">
      <alignment horizontal="center" vertical="center"/>
    </xf>
    <xf numFmtId="0" fontId="27" fillId="2" borderId="0" xfId="0" applyFont="1" applyFill="1" applyBorder="1" applyAlignment="1">
      <alignment horizontal="center" vertical="center"/>
    </xf>
    <xf numFmtId="0" fontId="27" fillId="2" borderId="19" xfId="0" applyFont="1" applyFill="1" applyBorder="1" applyAlignment="1">
      <alignment horizontal="center" vertical="center"/>
    </xf>
    <xf numFmtId="0" fontId="31" fillId="0" borderId="62" xfId="0" applyFont="1" applyFill="1" applyBorder="1" applyAlignment="1" applyProtection="1">
      <alignment horizontal="left" vertical="center" indent="2"/>
      <protection locked="0"/>
    </xf>
    <xf numFmtId="0" fontId="31" fillId="0" borderId="63" xfId="0" applyFont="1" applyFill="1" applyBorder="1" applyAlignment="1" applyProtection="1">
      <alignment horizontal="left" vertical="center" indent="2"/>
      <protection locked="0"/>
    </xf>
    <xf numFmtId="0" fontId="31" fillId="0" borderId="64" xfId="0" applyFont="1" applyFill="1" applyBorder="1" applyAlignment="1" applyProtection="1">
      <alignment horizontal="left" vertical="center" indent="2"/>
      <protection locked="0"/>
    </xf>
    <xf numFmtId="0" fontId="31" fillId="0" borderId="65" xfId="0" applyFont="1" applyFill="1" applyBorder="1" applyAlignment="1" applyProtection="1">
      <alignment horizontal="left" vertical="center" indent="2"/>
      <protection locked="0"/>
    </xf>
    <xf numFmtId="0" fontId="31" fillId="0" borderId="62" xfId="0" applyFont="1" applyFill="1" applyBorder="1" applyAlignment="1" applyProtection="1">
      <alignment horizontal="left" vertical="center" indent="4"/>
      <protection locked="0"/>
    </xf>
    <xf numFmtId="0" fontId="31" fillId="0" borderId="63" xfId="0" applyFont="1" applyFill="1" applyBorder="1" applyAlignment="1" applyProtection="1">
      <alignment horizontal="left" vertical="center" indent="4"/>
      <protection locked="0"/>
    </xf>
    <xf numFmtId="0" fontId="31" fillId="0" borderId="65" xfId="0" applyFont="1" applyFill="1" applyBorder="1" applyAlignment="1" applyProtection="1">
      <alignment horizontal="left" vertical="center" indent="4"/>
      <protection locked="0"/>
    </xf>
    <xf numFmtId="0" fontId="16" fillId="0" borderId="25" xfId="2" applyFont="1" applyBorder="1" applyAlignment="1" applyProtection="1">
      <alignment horizontal="center" vertical="center" shrinkToFit="1"/>
      <protection locked="0"/>
    </xf>
    <xf numFmtId="0" fontId="16" fillId="0" borderId="23" xfId="2" applyFont="1" applyBorder="1" applyAlignment="1" applyProtection="1">
      <alignment horizontal="center" vertical="center" shrinkToFit="1"/>
      <protection locked="0"/>
    </xf>
    <xf numFmtId="0" fontId="16" fillId="0" borderId="24" xfId="2" applyFont="1" applyBorder="1" applyAlignment="1" applyProtection="1">
      <alignment horizontal="center" vertical="center" shrinkToFit="1"/>
      <protection locked="0"/>
    </xf>
    <xf numFmtId="0" fontId="25" fillId="2" borderId="49" xfId="0" applyFont="1" applyFill="1" applyBorder="1" applyAlignment="1">
      <alignment horizontal="center" vertical="center"/>
    </xf>
    <xf numFmtId="0" fontId="25" fillId="2" borderId="50" xfId="0" applyFont="1" applyFill="1" applyBorder="1" applyAlignment="1">
      <alignment horizontal="center" vertical="center"/>
    </xf>
    <xf numFmtId="0" fontId="28" fillId="2" borderId="29"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26" xfId="0" applyFont="1" applyFill="1" applyBorder="1" applyAlignment="1">
      <alignment horizontal="center" vertical="center"/>
    </xf>
    <xf numFmtId="49" fontId="16" fillId="0" borderId="28" xfId="0" applyNumberFormat="1" applyFont="1" applyBorder="1" applyAlignment="1" applyProtection="1">
      <alignment horizontal="center" vertical="center"/>
      <protection locked="0"/>
    </xf>
    <xf numFmtId="49" fontId="16" fillId="0" borderId="23" xfId="0" applyNumberFormat="1" applyFont="1" applyBorder="1" applyAlignment="1" applyProtection="1">
      <alignment horizontal="center" vertical="center"/>
      <protection locked="0"/>
    </xf>
    <xf numFmtId="49" fontId="16" fillId="0" borderId="26" xfId="0" applyNumberFormat="1" applyFont="1" applyBorder="1" applyAlignment="1" applyProtection="1">
      <alignment horizontal="center" vertical="center"/>
      <protection locked="0"/>
    </xf>
    <xf numFmtId="0" fontId="28" fillId="2" borderId="27"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17" xfId="0" applyFont="1" applyFill="1" applyBorder="1" applyAlignment="1">
      <alignment horizontal="center" vertical="center"/>
    </xf>
    <xf numFmtId="49" fontId="16" fillId="0" borderId="25" xfId="0" applyNumberFormat="1" applyFont="1" applyBorder="1" applyAlignment="1" applyProtection="1">
      <alignment horizontal="center" vertical="center"/>
      <protection locked="0"/>
    </xf>
    <xf numFmtId="0" fontId="28" fillId="2" borderId="25" xfId="0" applyFont="1" applyFill="1" applyBorder="1" applyAlignment="1">
      <alignment horizontal="center" vertical="center"/>
    </xf>
    <xf numFmtId="0" fontId="26" fillId="2" borderId="86" xfId="0" applyFont="1" applyFill="1" applyBorder="1" applyAlignment="1">
      <alignment horizontal="center" vertical="center" wrapText="1"/>
    </xf>
    <xf numFmtId="0" fontId="26" fillId="2" borderId="38" xfId="0" applyFont="1" applyFill="1" applyBorder="1" applyAlignment="1">
      <alignment horizontal="center" vertical="center"/>
    </xf>
    <xf numFmtId="0" fontId="26" fillId="2" borderId="81" xfId="0" applyFont="1" applyFill="1" applyBorder="1" applyAlignment="1">
      <alignment horizontal="center" vertical="center"/>
    </xf>
    <xf numFmtId="0" fontId="26" fillId="2" borderId="84"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82" xfId="0" applyFont="1" applyFill="1" applyBorder="1" applyAlignment="1">
      <alignment horizontal="center" vertical="center"/>
    </xf>
    <xf numFmtId="0" fontId="29" fillId="2" borderId="40" xfId="0" applyFont="1" applyFill="1" applyBorder="1" applyAlignment="1">
      <alignment horizontal="center"/>
    </xf>
    <xf numFmtId="0" fontId="29" fillId="2" borderId="79" xfId="0" applyFont="1" applyFill="1" applyBorder="1" applyAlignment="1">
      <alignment horizontal="center"/>
    </xf>
    <xf numFmtId="0" fontId="29" fillId="2" borderId="80" xfId="0" applyFont="1" applyFill="1" applyBorder="1" applyAlignment="1">
      <alignment horizontal="center"/>
    </xf>
    <xf numFmtId="0" fontId="29" fillId="0" borderId="76" xfId="0" applyFont="1" applyBorder="1" applyAlignment="1" applyProtection="1">
      <alignment horizontal="center" vertical="center"/>
      <protection locked="0"/>
    </xf>
    <xf numFmtId="0" fontId="29" fillId="0" borderId="77" xfId="0" applyFont="1" applyBorder="1" applyAlignment="1" applyProtection="1">
      <alignment horizontal="center" vertical="center"/>
      <protection locked="0"/>
    </xf>
    <xf numFmtId="0" fontId="29" fillId="0" borderId="78" xfId="0" applyFont="1" applyBorder="1" applyAlignment="1" applyProtection="1">
      <alignment horizontal="center" vertical="center"/>
      <protection locked="0"/>
    </xf>
    <xf numFmtId="0" fontId="49" fillId="0" borderId="74" xfId="0" applyFont="1" applyBorder="1" applyAlignment="1" applyProtection="1">
      <alignment horizontal="center" vertical="center"/>
      <protection locked="0"/>
    </xf>
    <xf numFmtId="0" fontId="49" fillId="0" borderId="72" xfId="0" applyFont="1" applyBorder="1" applyAlignment="1" applyProtection="1">
      <alignment horizontal="center" vertical="center"/>
      <protection locked="0"/>
    </xf>
    <xf numFmtId="0" fontId="49" fillId="0" borderId="75" xfId="0" applyFont="1" applyBorder="1" applyAlignment="1" applyProtection="1">
      <alignment horizontal="center" vertical="center"/>
      <protection locked="0"/>
    </xf>
    <xf numFmtId="0" fontId="22" fillId="0" borderId="66" xfId="0" applyFont="1" applyBorder="1" applyAlignment="1" applyProtection="1">
      <alignment horizontal="center" vertical="center"/>
      <protection locked="0"/>
    </xf>
    <xf numFmtId="0" fontId="22" fillId="0" borderId="70" xfId="0" applyFont="1" applyBorder="1" applyAlignment="1" applyProtection="1">
      <alignment horizontal="center" vertical="center"/>
      <protection locked="0"/>
    </xf>
    <xf numFmtId="0" fontId="28" fillId="0" borderId="110" xfId="0" applyFont="1" applyBorder="1" applyAlignment="1" applyProtection="1">
      <alignment horizontal="center" vertical="center" shrinkToFit="1"/>
      <protection locked="0"/>
    </xf>
    <xf numFmtId="0" fontId="28" fillId="0" borderId="94" xfId="0" applyFont="1" applyBorder="1" applyAlignment="1" applyProtection="1">
      <alignment horizontal="center" vertical="center" shrinkToFit="1"/>
      <protection locked="0"/>
    </xf>
    <xf numFmtId="0" fontId="28" fillId="0" borderId="111" xfId="0" applyFont="1" applyBorder="1" applyAlignment="1" applyProtection="1">
      <alignment horizontal="center" vertical="center" shrinkToFit="1"/>
      <protection locked="0"/>
    </xf>
    <xf numFmtId="0" fontId="13" fillId="0" borderId="3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68" xfId="0" applyFont="1" applyBorder="1" applyAlignment="1" applyProtection="1">
      <alignment horizontal="center" vertical="center"/>
      <protection locked="0"/>
    </xf>
    <xf numFmtId="0" fontId="28" fillId="2" borderId="71" xfId="0" applyFont="1" applyFill="1" applyBorder="1" applyAlignment="1">
      <alignment horizontal="center" vertical="center"/>
    </xf>
    <xf numFmtId="0" fontId="28" fillId="2" borderId="72" xfId="0" applyFont="1" applyFill="1" applyBorder="1" applyAlignment="1">
      <alignment horizontal="center" vertical="center"/>
    </xf>
    <xf numFmtId="0" fontId="28" fillId="2" borderId="73" xfId="0" applyFont="1" applyFill="1" applyBorder="1" applyAlignment="1">
      <alignment horizontal="center" vertical="center"/>
    </xf>
    <xf numFmtId="0" fontId="27" fillId="2" borderId="10"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69"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28" fillId="2" borderId="0" xfId="0" applyFont="1" applyFill="1" applyBorder="1" applyAlignment="1">
      <alignment horizontal="center" vertical="center"/>
    </xf>
    <xf numFmtId="0" fontId="28" fillId="2" borderId="19" xfId="0" applyFont="1" applyFill="1" applyBorder="1" applyAlignment="1">
      <alignment horizontal="center" vertical="center"/>
    </xf>
    <xf numFmtId="0" fontId="46" fillId="2" borderId="87" xfId="0" applyFont="1" applyFill="1" applyBorder="1" applyAlignment="1">
      <alignment horizontal="center"/>
    </xf>
    <xf numFmtId="0" fontId="46" fillId="2" borderId="88" xfId="0" applyFont="1" applyFill="1" applyBorder="1" applyAlignment="1">
      <alignment horizontal="center"/>
    </xf>
    <xf numFmtId="0" fontId="27" fillId="2" borderId="66" xfId="0" applyFont="1" applyFill="1" applyBorder="1" applyAlignment="1">
      <alignment horizontal="center" vertical="center"/>
    </xf>
    <xf numFmtId="0" fontId="27" fillId="2" borderId="120" xfId="0" applyFont="1" applyFill="1" applyBorder="1" applyAlignment="1">
      <alignment horizontal="center" vertical="center"/>
    </xf>
    <xf numFmtId="0" fontId="51" fillId="0" borderId="121" xfId="0" applyFont="1" applyBorder="1" applyAlignment="1">
      <alignment horizontal="left" vertical="center"/>
    </xf>
    <xf numFmtId="0" fontId="51" fillId="0" borderId="122" xfId="0" applyFont="1" applyBorder="1" applyAlignment="1">
      <alignment horizontal="left" vertical="center"/>
    </xf>
    <xf numFmtId="0" fontId="52" fillId="0" borderId="0" xfId="2" applyFont="1" applyBorder="1" applyAlignment="1">
      <alignment horizontal="left" vertical="center" wrapText="1"/>
    </xf>
    <xf numFmtId="0" fontId="52" fillId="0" borderId="6" xfId="2" applyFont="1" applyBorder="1" applyAlignment="1">
      <alignment horizontal="left" vertical="center" wrapText="1"/>
    </xf>
    <xf numFmtId="0" fontId="52" fillId="0" borderId="2" xfId="2" applyFont="1" applyBorder="1" applyAlignment="1">
      <alignment horizontal="left" vertical="center" wrapText="1"/>
    </xf>
    <xf numFmtId="0" fontId="52" fillId="0" borderId="125" xfId="2" applyFont="1" applyBorder="1" applyAlignment="1">
      <alignment horizontal="left" vertical="center" wrapText="1"/>
    </xf>
    <xf numFmtId="0" fontId="51" fillId="0" borderId="5" xfId="0" applyFont="1" applyBorder="1" applyAlignment="1">
      <alignment horizontal="left" vertical="center" wrapText="1"/>
    </xf>
    <xf numFmtId="0" fontId="51" fillId="0" borderId="0" xfId="0" applyFont="1" applyBorder="1" applyAlignment="1">
      <alignment horizontal="left" vertical="center" wrapText="1"/>
    </xf>
    <xf numFmtId="0" fontId="51" fillId="0" borderId="124" xfId="0" applyFont="1" applyBorder="1" applyAlignment="1">
      <alignment horizontal="left" vertical="center" wrapText="1"/>
    </xf>
    <xf numFmtId="0" fontId="51" fillId="0" borderId="2" xfId="0" applyFont="1" applyBorder="1" applyAlignment="1">
      <alignment horizontal="left" vertical="center" wrapText="1"/>
    </xf>
    <xf numFmtId="0" fontId="51" fillId="0" borderId="123" xfId="0" applyFont="1" applyBorder="1" applyAlignment="1">
      <alignment horizontal="left" vertical="center"/>
    </xf>
    <xf numFmtId="0" fontId="6" fillId="0" borderId="43"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7" fillId="2" borderId="12" xfId="0" applyFont="1" applyFill="1" applyBorder="1" applyAlignment="1">
      <alignment horizontal="center" vertical="center"/>
    </xf>
    <xf numFmtId="0" fontId="27" fillId="2" borderId="13" xfId="0" applyFont="1" applyFill="1" applyBorder="1" applyAlignment="1">
      <alignment horizontal="center" vertical="center"/>
    </xf>
    <xf numFmtId="0" fontId="27" fillId="2" borderId="48" xfId="0" applyFont="1" applyFill="1" applyBorder="1" applyAlignment="1">
      <alignment horizontal="center" vertical="center"/>
    </xf>
    <xf numFmtId="176" fontId="15" fillId="0" borderId="47" xfId="0" applyNumberFormat="1" applyFont="1" applyFill="1" applyBorder="1" applyAlignment="1" applyProtection="1">
      <alignment horizontal="center" vertical="center"/>
      <protection locked="0"/>
    </xf>
    <xf numFmtId="176" fontId="15" fillId="0" borderId="13" xfId="0" applyNumberFormat="1" applyFont="1" applyFill="1" applyBorder="1" applyAlignment="1" applyProtection="1">
      <alignment horizontal="center" vertical="center"/>
      <protection locked="0"/>
    </xf>
    <xf numFmtId="176" fontId="15" fillId="0" borderId="14" xfId="0" applyNumberFormat="1" applyFont="1" applyFill="1" applyBorder="1" applyAlignment="1" applyProtection="1">
      <alignment horizontal="center" vertical="center"/>
      <protection locked="0"/>
    </xf>
    <xf numFmtId="0" fontId="27" fillId="2" borderId="1" xfId="0" applyFont="1" applyFill="1" applyBorder="1" applyAlignment="1">
      <alignment horizontal="center" vertical="center"/>
    </xf>
    <xf numFmtId="0" fontId="27" fillId="2" borderId="3" xfId="0" applyFont="1" applyFill="1" applyBorder="1" applyAlignment="1">
      <alignment horizontal="center" vertical="center"/>
    </xf>
    <xf numFmtId="176" fontId="15" fillId="0" borderId="18" xfId="0" applyNumberFormat="1" applyFont="1" applyFill="1" applyBorder="1" applyAlignment="1" applyProtection="1">
      <alignment horizontal="center" vertical="center"/>
    </xf>
    <xf numFmtId="176" fontId="15" fillId="0" borderId="1" xfId="0" applyNumberFormat="1" applyFont="1" applyFill="1" applyBorder="1" applyAlignment="1" applyProtection="1">
      <alignment horizontal="center" vertical="center"/>
    </xf>
    <xf numFmtId="176" fontId="15" fillId="0" borderId="16" xfId="0" applyNumberFormat="1" applyFont="1" applyFill="1" applyBorder="1" applyAlignment="1" applyProtection="1">
      <alignment horizontal="center" vertical="center"/>
    </xf>
    <xf numFmtId="0" fontId="27" fillId="2" borderId="18" xfId="0" applyFont="1" applyFill="1" applyBorder="1" applyAlignment="1">
      <alignment horizontal="center" vertical="center"/>
    </xf>
    <xf numFmtId="0" fontId="27" fillId="2" borderId="16" xfId="0" applyFont="1" applyFill="1" applyBorder="1" applyAlignment="1">
      <alignment horizontal="center" vertical="center"/>
    </xf>
    <xf numFmtId="176" fontId="39" fillId="0" borderId="18" xfId="0" applyNumberFormat="1" applyFont="1" applyFill="1" applyBorder="1" applyAlignment="1" applyProtection="1">
      <alignment horizontal="center" vertical="center"/>
    </xf>
    <xf numFmtId="176" fontId="39" fillId="0" borderId="1" xfId="0" applyNumberFormat="1" applyFont="1" applyFill="1" applyBorder="1" applyAlignment="1" applyProtection="1">
      <alignment horizontal="center" vertical="center"/>
    </xf>
    <xf numFmtId="0" fontId="29" fillId="3" borderId="0" xfId="0" applyFont="1" applyFill="1" applyBorder="1" applyAlignment="1" applyProtection="1">
      <alignment vertical="center" shrinkToFit="1"/>
      <protection locked="0"/>
    </xf>
    <xf numFmtId="0" fontId="41" fillId="3" borderId="30" xfId="0" applyFont="1" applyFill="1" applyBorder="1" applyAlignment="1">
      <alignment horizontal="left" vertical="center" wrapText="1" indent="1"/>
    </xf>
    <xf numFmtId="0" fontId="25" fillId="3" borderId="0" xfId="0" applyFont="1" applyFill="1" applyBorder="1" applyAlignment="1">
      <alignment horizontal="left" vertical="center" indent="1"/>
    </xf>
    <xf numFmtId="0" fontId="25" fillId="3" borderId="19" xfId="0" applyFont="1" applyFill="1" applyBorder="1" applyAlignment="1">
      <alignment horizontal="left" vertical="center" indent="1"/>
    </xf>
    <xf numFmtId="0" fontId="25" fillId="3" borderId="30" xfId="0" applyFont="1" applyFill="1" applyBorder="1" applyAlignment="1">
      <alignment horizontal="left" vertical="center" indent="1"/>
    </xf>
    <xf numFmtId="0" fontId="25" fillId="3" borderId="31" xfId="0" applyFont="1" applyFill="1" applyBorder="1" applyAlignment="1">
      <alignment horizontal="left" vertical="center" indent="1"/>
    </xf>
    <xf numFmtId="0" fontId="25" fillId="3" borderId="8" xfId="0" applyFont="1" applyFill="1" applyBorder="1" applyAlignment="1">
      <alignment horizontal="left" vertical="center" indent="1"/>
    </xf>
    <xf numFmtId="0" fontId="25" fillId="3" borderId="32" xfId="0" applyFont="1" applyFill="1" applyBorder="1" applyAlignment="1">
      <alignment horizontal="left" vertical="center" indent="1"/>
    </xf>
    <xf numFmtId="0" fontId="29" fillId="3" borderId="33" xfId="0" applyFont="1" applyFill="1" applyBorder="1" applyAlignment="1">
      <alignment vertical="center"/>
    </xf>
    <xf numFmtId="0" fontId="29" fillId="3" borderId="34" xfId="0" applyFont="1" applyFill="1" applyBorder="1" applyAlignment="1">
      <alignment vertical="center"/>
    </xf>
    <xf numFmtId="0" fontId="29" fillId="3" borderId="35" xfId="0" applyFont="1" applyFill="1" applyBorder="1" applyAlignment="1">
      <alignment vertical="center"/>
    </xf>
    <xf numFmtId="0" fontId="29" fillId="0" borderId="117" xfId="0" applyFont="1" applyFill="1" applyBorder="1" applyAlignment="1" applyProtection="1">
      <alignment vertical="center"/>
      <protection locked="0"/>
    </xf>
    <xf numFmtId="0" fontId="29" fillId="0" borderId="118" xfId="0" applyFont="1" applyFill="1" applyBorder="1" applyAlignment="1" applyProtection="1">
      <alignment vertical="center"/>
      <protection locked="0"/>
    </xf>
    <xf numFmtId="0" fontId="29" fillId="0" borderId="119" xfId="0" applyFont="1" applyFill="1" applyBorder="1" applyAlignment="1" applyProtection="1">
      <alignment vertical="center"/>
      <protection locked="0"/>
    </xf>
    <xf numFmtId="0" fontId="17" fillId="2" borderId="52" xfId="0" applyFont="1" applyFill="1" applyBorder="1" applyAlignment="1">
      <alignment horizontal="center" vertical="center"/>
    </xf>
    <xf numFmtId="0" fontId="17" fillId="2" borderId="50" xfId="0" applyFont="1" applyFill="1" applyBorder="1" applyAlignment="1">
      <alignment horizontal="center" vertical="center"/>
    </xf>
    <xf numFmtId="0" fontId="29" fillId="0" borderId="33"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0" fontId="29" fillId="0" borderId="91" xfId="0" applyFont="1" applyFill="1" applyBorder="1" applyAlignment="1" applyProtection="1">
      <alignment vertical="center"/>
      <protection locked="0"/>
    </xf>
    <xf numFmtId="0" fontId="29" fillId="0" borderId="61" xfId="0" applyFont="1" applyFill="1" applyBorder="1" applyAlignment="1" applyProtection="1">
      <alignment vertical="center"/>
      <protection locked="0"/>
    </xf>
    <xf numFmtId="0" fontId="29" fillId="0" borderId="92" xfId="0" applyFont="1" applyFill="1" applyBorder="1" applyAlignment="1" applyProtection="1">
      <alignment vertical="center"/>
      <protection locked="0"/>
    </xf>
    <xf numFmtId="0" fontId="29" fillId="0" borderId="84" xfId="0" applyFont="1" applyFill="1" applyBorder="1" applyAlignment="1" applyProtection="1">
      <alignment vertical="center"/>
      <protection locked="0"/>
    </xf>
    <xf numFmtId="0" fontId="29" fillId="0" borderId="8" xfId="0" applyFont="1" applyFill="1" applyBorder="1" applyAlignment="1" applyProtection="1">
      <alignment vertical="center"/>
      <protection locked="0"/>
    </xf>
    <xf numFmtId="0" fontId="29" fillId="0" borderId="82" xfId="0" applyFont="1" applyFill="1" applyBorder="1" applyAlignment="1" applyProtection="1">
      <alignment vertical="center"/>
      <protection locked="0"/>
    </xf>
    <xf numFmtId="0" fontId="17" fillId="2" borderId="54" xfId="0" applyFont="1" applyFill="1" applyBorder="1" applyAlignment="1">
      <alignment horizontal="center" vertical="center"/>
    </xf>
    <xf numFmtId="0" fontId="29" fillId="0" borderId="85" xfId="0" applyFont="1" applyFill="1" applyBorder="1" applyAlignment="1" applyProtection="1">
      <alignment vertical="center"/>
      <protection locked="0"/>
    </xf>
    <xf numFmtId="0" fontId="29" fillId="0" borderId="34" xfId="0" applyFont="1" applyFill="1" applyBorder="1" applyAlignment="1" applyProtection="1">
      <alignment vertical="center"/>
      <protection locked="0"/>
    </xf>
    <xf numFmtId="0" fontId="29" fillId="0" borderId="83" xfId="0" applyFont="1" applyFill="1" applyBorder="1" applyAlignment="1" applyProtection="1">
      <alignment vertical="center"/>
      <protection locked="0"/>
    </xf>
    <xf numFmtId="0" fontId="29" fillId="0" borderId="89" xfId="0" applyFont="1" applyFill="1" applyBorder="1" applyAlignment="1" applyProtection="1">
      <alignment vertical="center"/>
      <protection locked="0"/>
    </xf>
    <xf numFmtId="0" fontId="29" fillId="0" borderId="67" xfId="0" applyFont="1" applyFill="1" applyBorder="1" applyAlignment="1" applyProtection="1">
      <alignment vertical="center"/>
      <protection locked="0"/>
    </xf>
    <xf numFmtId="0" fontId="29" fillId="0" borderId="90" xfId="0" applyFont="1" applyFill="1" applyBorder="1" applyAlignment="1" applyProtection="1">
      <alignment vertical="center"/>
      <protection locked="0"/>
    </xf>
    <xf numFmtId="0" fontId="42" fillId="3" borderId="33" xfId="0" applyFont="1" applyFill="1" applyBorder="1" applyAlignment="1" applyProtection="1">
      <alignment horizontal="left" vertical="center" indent="1"/>
      <protection locked="0"/>
    </xf>
    <xf numFmtId="0" fontId="42" fillId="3" borderId="34" xfId="0" applyFont="1" applyFill="1" applyBorder="1" applyAlignment="1" applyProtection="1">
      <alignment horizontal="left" vertical="center" indent="1"/>
      <protection locked="0"/>
    </xf>
    <xf numFmtId="0" fontId="42" fillId="3" borderId="31" xfId="0" applyFont="1" applyFill="1" applyBorder="1" applyAlignment="1" applyProtection="1">
      <alignment horizontal="left" vertical="center" indent="1"/>
      <protection locked="0"/>
    </xf>
    <xf numFmtId="0" fontId="42" fillId="3" borderId="8" xfId="0" applyFont="1" applyFill="1" applyBorder="1" applyAlignment="1" applyProtection="1">
      <alignment horizontal="left" vertical="center" indent="1"/>
      <protection locked="0"/>
    </xf>
    <xf numFmtId="0" fontId="44" fillId="3" borderId="91" xfId="0" applyFont="1" applyFill="1" applyBorder="1" applyAlignment="1" applyProtection="1">
      <alignment horizontal="left" vertical="center" indent="1"/>
      <protection locked="0"/>
    </xf>
    <xf numFmtId="0" fontId="44" fillId="3" borderId="61" xfId="0" applyFont="1" applyFill="1" applyBorder="1" applyAlignment="1" applyProtection="1">
      <alignment horizontal="left" vertical="center" indent="1"/>
      <protection locked="0"/>
    </xf>
    <xf numFmtId="0" fontId="44" fillId="3" borderId="92" xfId="0" applyFont="1" applyFill="1" applyBorder="1" applyAlignment="1" applyProtection="1">
      <alignment horizontal="left" vertical="center" indent="1"/>
      <protection locked="0"/>
    </xf>
    <xf numFmtId="0" fontId="42" fillId="3" borderId="34" xfId="0" applyFont="1" applyFill="1" applyBorder="1" applyAlignment="1" applyProtection="1">
      <alignment horizontal="center" vertical="center"/>
      <protection locked="0"/>
    </xf>
    <xf numFmtId="0" fontId="42" fillId="3" borderId="83" xfId="0" applyFont="1" applyFill="1" applyBorder="1" applyAlignment="1" applyProtection="1">
      <alignment horizontal="center" vertical="center"/>
      <protection locked="0"/>
    </xf>
    <xf numFmtId="0" fontId="42" fillId="3" borderId="8" xfId="0" applyFont="1" applyFill="1" applyBorder="1" applyAlignment="1" applyProtection="1">
      <alignment horizontal="center" vertical="center"/>
      <protection locked="0"/>
    </xf>
    <xf numFmtId="0" fontId="42" fillId="3" borderId="82" xfId="0" applyFont="1" applyFill="1" applyBorder="1" applyAlignment="1" applyProtection="1">
      <alignment horizontal="center" vertical="center"/>
      <protection locked="0"/>
    </xf>
    <xf numFmtId="0" fontId="42" fillId="3" borderId="85" xfId="0" applyFont="1" applyFill="1" applyBorder="1" applyAlignment="1" applyProtection="1">
      <alignment horizontal="center" vertical="center"/>
      <protection locked="0"/>
    </xf>
    <xf numFmtId="0" fontId="42" fillId="3" borderId="84" xfId="0" applyFont="1" applyFill="1" applyBorder="1" applyAlignment="1" applyProtection="1">
      <alignment horizontal="center" vertical="center"/>
      <protection locked="0"/>
    </xf>
    <xf numFmtId="0" fontId="42" fillId="3" borderId="53" xfId="0" applyFont="1" applyFill="1" applyBorder="1" applyAlignment="1" applyProtection="1">
      <alignment horizontal="center" vertical="center"/>
      <protection locked="0"/>
    </xf>
    <xf numFmtId="0" fontId="42" fillId="3" borderId="51" xfId="0" applyFont="1" applyFill="1" applyBorder="1" applyAlignment="1" applyProtection="1">
      <alignment horizontal="center" vertical="center"/>
      <protection locked="0"/>
    </xf>
    <xf numFmtId="0" fontId="42" fillId="3" borderId="84" xfId="0" applyFont="1" applyFill="1" applyBorder="1" applyAlignment="1" applyProtection="1">
      <alignment horizontal="left" vertical="center" indent="1"/>
      <protection locked="0"/>
    </xf>
    <xf numFmtId="0" fontId="42" fillId="3" borderId="82" xfId="0" applyFont="1" applyFill="1" applyBorder="1" applyAlignment="1" applyProtection="1">
      <alignment horizontal="left" vertical="center" indent="1"/>
      <protection locked="0"/>
    </xf>
    <xf numFmtId="0" fontId="28" fillId="2" borderId="109" xfId="0" applyFont="1" applyFill="1" applyBorder="1" applyAlignment="1">
      <alignment horizontal="center" vertical="center"/>
    </xf>
    <xf numFmtId="0" fontId="28" fillId="2" borderId="103" xfId="0" applyFont="1" applyFill="1" applyBorder="1" applyAlignment="1">
      <alignment horizontal="center" vertical="center"/>
    </xf>
    <xf numFmtId="0" fontId="28" fillId="2" borderId="104" xfId="0" applyFont="1" applyFill="1" applyBorder="1" applyAlignment="1">
      <alignment horizontal="center" vertical="center"/>
    </xf>
    <xf numFmtId="0" fontId="27" fillId="2" borderId="57" xfId="0" applyFont="1" applyFill="1" applyBorder="1" applyAlignment="1">
      <alignment horizontal="center" vertical="center"/>
    </xf>
    <xf numFmtId="0" fontId="20" fillId="3" borderId="34" xfId="0" applyFont="1" applyFill="1" applyBorder="1" applyAlignment="1">
      <alignment horizontal="left" vertical="center" indent="1"/>
    </xf>
    <xf numFmtId="0" fontId="20" fillId="3" borderId="53" xfId="0" applyFont="1" applyFill="1" applyBorder="1" applyAlignment="1">
      <alignment horizontal="left" vertical="center" indent="1"/>
    </xf>
    <xf numFmtId="0" fontId="43" fillId="3" borderId="62" xfId="0" applyFont="1" applyFill="1" applyBorder="1" applyAlignment="1" applyProtection="1">
      <alignment horizontal="left" vertical="center" indent="1"/>
      <protection locked="0"/>
    </xf>
    <xf numFmtId="0" fontId="43" fillId="3" borderId="63" xfId="0" applyFont="1" applyFill="1" applyBorder="1" applyAlignment="1" applyProtection="1">
      <alignment horizontal="left" vertical="center" indent="1"/>
      <protection locked="0"/>
    </xf>
    <xf numFmtId="0" fontId="43" fillId="3" borderId="64" xfId="0" applyFont="1" applyFill="1" applyBorder="1" applyAlignment="1" applyProtection="1">
      <alignment horizontal="left" vertical="center" indent="1"/>
      <protection locked="0"/>
    </xf>
    <xf numFmtId="0" fontId="43" fillId="3" borderId="101" xfId="0" applyFont="1" applyFill="1" applyBorder="1" applyAlignment="1" applyProtection="1">
      <alignment horizontal="left" vertical="center" indent="1"/>
      <protection locked="0"/>
    </xf>
    <xf numFmtId="0" fontId="41" fillId="3" borderId="114" xfId="0" applyFont="1" applyFill="1" applyBorder="1">
      <alignment vertical="center"/>
    </xf>
    <xf numFmtId="0" fontId="41" fillId="3" borderId="115" xfId="0" applyFont="1" applyFill="1" applyBorder="1">
      <alignment vertical="center"/>
    </xf>
    <xf numFmtId="0" fontId="41" fillId="3" borderId="116" xfId="0" applyFont="1" applyFill="1" applyBorder="1">
      <alignment vertical="center"/>
    </xf>
    <xf numFmtId="0" fontId="28" fillId="2" borderId="102" xfId="0" applyFont="1" applyFill="1" applyBorder="1" applyAlignment="1">
      <alignment horizontal="center" vertical="center"/>
    </xf>
    <xf numFmtId="49" fontId="21" fillId="3" borderId="105" xfId="0" applyNumberFormat="1" applyFont="1" applyFill="1" applyBorder="1" applyAlignment="1" applyProtection="1">
      <alignment horizontal="center" vertical="center"/>
      <protection locked="0"/>
    </xf>
    <xf numFmtId="49" fontId="21" fillId="3" borderId="103" xfId="0" applyNumberFormat="1" applyFont="1" applyFill="1" applyBorder="1" applyAlignment="1" applyProtection="1">
      <alignment horizontal="center" vertical="center"/>
      <protection locked="0"/>
    </xf>
    <xf numFmtId="49" fontId="21" fillId="3" borderId="104" xfId="0" applyNumberFormat="1" applyFont="1" applyFill="1" applyBorder="1" applyAlignment="1" applyProtection="1">
      <alignment horizontal="center" vertical="center"/>
      <protection locked="0"/>
    </xf>
    <xf numFmtId="0" fontId="28" fillId="2" borderId="106" xfId="0" applyFont="1" applyFill="1" applyBorder="1" applyAlignment="1">
      <alignment horizontal="center" vertical="center"/>
    </xf>
    <xf numFmtId="0" fontId="28" fillId="2" borderId="107" xfId="0" applyFont="1" applyFill="1" applyBorder="1" applyAlignment="1">
      <alignment horizontal="center" vertical="center"/>
    </xf>
    <xf numFmtId="0" fontId="28" fillId="2" borderId="108" xfId="0" applyFont="1" applyFill="1" applyBorder="1" applyAlignment="1">
      <alignment horizontal="center" vertical="center"/>
    </xf>
    <xf numFmtId="49" fontId="21" fillId="3" borderId="109" xfId="0" applyNumberFormat="1" applyFont="1" applyFill="1" applyBorder="1" applyAlignment="1" applyProtection="1">
      <alignment horizontal="center" vertical="center"/>
      <protection locked="0"/>
    </xf>
    <xf numFmtId="0" fontId="27" fillId="2" borderId="93" xfId="0" applyFont="1" applyFill="1" applyBorder="1" applyAlignment="1">
      <alignment horizontal="center" vertical="center"/>
    </xf>
    <xf numFmtId="0" fontId="27" fillId="2" borderId="94" xfId="0" applyFont="1" applyFill="1" applyBorder="1" applyAlignment="1">
      <alignment horizontal="center" vertical="center"/>
    </xf>
    <xf numFmtId="0" fontId="27" fillId="2" borderId="95" xfId="0" applyFont="1" applyFill="1" applyBorder="1" applyAlignment="1">
      <alignment horizontal="center" vertical="center"/>
    </xf>
    <xf numFmtId="0" fontId="41" fillId="3" borderId="110" xfId="0" applyFont="1" applyFill="1" applyBorder="1" applyAlignment="1" applyProtection="1">
      <alignment horizontal="left" vertical="center" indent="1" shrinkToFit="1"/>
      <protection locked="0"/>
    </xf>
    <xf numFmtId="0" fontId="41" fillId="3" borderId="94" xfId="0" applyFont="1" applyFill="1" applyBorder="1" applyAlignment="1" applyProtection="1">
      <alignment horizontal="left" vertical="center" indent="1" shrinkToFit="1"/>
      <protection locked="0"/>
    </xf>
    <xf numFmtId="0" fontId="41" fillId="3" borderId="111" xfId="0" applyFont="1" applyFill="1" applyBorder="1" applyAlignment="1" applyProtection="1">
      <alignment horizontal="left" vertical="center" indent="1" shrinkToFit="1"/>
      <protection locked="0"/>
    </xf>
    <xf numFmtId="0" fontId="27" fillId="2" borderId="113"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27" fillId="2" borderId="39" xfId="0" applyFont="1" applyFill="1" applyBorder="1" applyAlignment="1">
      <alignment horizontal="center" vertical="center" wrapText="1"/>
    </xf>
    <xf numFmtId="0" fontId="28" fillId="2" borderId="38" xfId="0" applyFont="1" applyFill="1" applyBorder="1" applyAlignment="1">
      <alignment horizontal="center" vertical="center"/>
    </xf>
    <xf numFmtId="0" fontId="28" fillId="2" borderId="39" xfId="0" applyFont="1" applyFill="1" applyBorder="1" applyAlignment="1">
      <alignment horizontal="center" vertical="center"/>
    </xf>
    <xf numFmtId="0" fontId="42" fillId="3" borderId="76" xfId="0" applyFont="1" applyFill="1" applyBorder="1" applyAlignment="1" applyProtection="1">
      <alignment horizontal="left" vertical="center" indent="1"/>
      <protection locked="0"/>
    </xf>
    <xf numFmtId="0" fontId="42" fillId="3" borderId="77" xfId="0" applyFont="1" applyFill="1" applyBorder="1" applyAlignment="1" applyProtection="1">
      <alignment horizontal="left" vertical="center" indent="1"/>
      <protection locked="0"/>
    </xf>
    <xf numFmtId="0" fontId="42" fillId="3" borderId="96" xfId="0" applyFont="1" applyFill="1" applyBorder="1" applyAlignment="1" applyProtection="1">
      <alignment horizontal="left" vertical="center" indent="1"/>
      <protection locked="0"/>
    </xf>
    <xf numFmtId="0" fontId="27" fillId="2" borderId="97" xfId="0" applyFont="1" applyFill="1" applyBorder="1" applyAlignment="1">
      <alignment horizontal="center" vertical="center" wrapText="1"/>
    </xf>
    <xf numFmtId="0" fontId="27" fillId="2" borderId="99" xfId="0" applyFont="1" applyFill="1" applyBorder="1" applyAlignment="1">
      <alignment horizontal="center" vertical="center" wrapText="1"/>
    </xf>
    <xf numFmtId="0" fontId="21" fillId="3" borderId="30" xfId="0" applyFont="1" applyFill="1" applyBorder="1" applyAlignment="1" applyProtection="1">
      <alignment horizontal="left" vertical="center" indent="1"/>
      <protection locked="0"/>
    </xf>
    <xf numFmtId="0" fontId="21" fillId="3" borderId="0" xfId="0" applyFont="1" applyFill="1" applyBorder="1" applyAlignment="1" applyProtection="1">
      <alignment horizontal="left" vertical="center" indent="1"/>
      <protection locked="0"/>
    </xf>
    <xf numFmtId="0" fontId="21" fillId="3" borderId="6" xfId="0" applyFont="1" applyFill="1" applyBorder="1" applyAlignment="1" applyProtection="1">
      <alignment horizontal="left" vertical="center" indent="1"/>
      <protection locked="0"/>
    </xf>
    <xf numFmtId="0" fontId="21" fillId="3" borderId="31" xfId="0" applyFont="1" applyFill="1" applyBorder="1" applyAlignment="1" applyProtection="1">
      <alignment horizontal="left" vertical="center" indent="1"/>
      <protection locked="0"/>
    </xf>
    <xf numFmtId="0" fontId="21" fillId="3" borderId="8" xfId="0" applyFont="1" applyFill="1" applyBorder="1" applyAlignment="1" applyProtection="1">
      <alignment horizontal="left" vertical="center" indent="1"/>
      <protection locked="0"/>
    </xf>
    <xf numFmtId="0" fontId="21" fillId="3" borderId="68" xfId="0" applyFont="1" applyFill="1" applyBorder="1" applyAlignment="1" applyProtection="1">
      <alignment horizontal="left" vertical="center" indent="1"/>
      <protection locked="0"/>
    </xf>
    <xf numFmtId="0" fontId="30" fillId="2" borderId="87" xfId="0" applyFont="1" applyFill="1" applyBorder="1" applyAlignment="1">
      <alignment horizontal="center" vertical="center"/>
    </xf>
    <xf numFmtId="0" fontId="30" fillId="2" borderId="88" xfId="0" applyFont="1" applyFill="1" applyBorder="1" applyAlignment="1">
      <alignment horizontal="center" vertical="center"/>
    </xf>
    <xf numFmtId="0" fontId="44" fillId="3" borderId="74" xfId="0" applyFont="1" applyFill="1" applyBorder="1" applyAlignment="1" applyProtection="1">
      <alignment horizontal="left" vertical="center" indent="1"/>
      <protection locked="0"/>
    </xf>
    <xf numFmtId="0" fontId="44" fillId="3" borderId="72" xfId="0" applyFont="1" applyFill="1" applyBorder="1" applyAlignment="1" applyProtection="1">
      <alignment horizontal="left" vertical="center" indent="1"/>
      <protection locked="0"/>
    </xf>
    <xf numFmtId="0" fontId="44" fillId="3" borderId="98" xfId="0" applyFont="1" applyFill="1" applyBorder="1" applyAlignment="1" applyProtection="1">
      <alignment horizontal="left" vertical="center" indent="1"/>
      <protection locked="0"/>
    </xf>
    <xf numFmtId="0" fontId="27" fillId="2" borderId="8" xfId="0" applyFont="1" applyFill="1" applyBorder="1" applyAlignment="1">
      <alignment horizontal="center" vertical="center"/>
    </xf>
    <xf numFmtId="0" fontId="27" fillId="2" borderId="32" xfId="0" applyFont="1" applyFill="1" applyBorder="1" applyAlignment="1">
      <alignment horizontal="center" vertical="center"/>
    </xf>
    <xf numFmtId="0" fontId="42" fillId="3" borderId="66" xfId="0" applyFont="1" applyFill="1" applyBorder="1" applyAlignment="1" applyProtection="1">
      <alignment horizontal="left" vertical="center" indent="1"/>
      <protection locked="0"/>
    </xf>
    <xf numFmtId="0" fontId="42" fillId="3" borderId="67" xfId="0" applyFont="1" applyFill="1" applyBorder="1" applyAlignment="1" applyProtection="1">
      <alignment horizontal="left" vertical="center" indent="1"/>
      <protection locked="0"/>
    </xf>
    <xf numFmtId="0" fontId="42" fillId="3" borderId="100" xfId="0" applyFont="1" applyFill="1" applyBorder="1" applyAlignment="1" applyProtection="1">
      <alignment horizontal="left" vertical="center" indent="1"/>
      <protection locked="0"/>
    </xf>
    <xf numFmtId="0" fontId="22" fillId="0" borderId="0" xfId="0" applyFont="1" applyAlignment="1"/>
    <xf numFmtId="0" fontId="22" fillId="0" borderId="2" xfId="0" applyFont="1" applyBorder="1" applyAlignment="1"/>
  </cellXfs>
  <cellStyles count="3">
    <cellStyle name="ハイパーリンク" xfId="2" builtinId="8"/>
    <cellStyle name="桁区切り" xfId="1" builtinId="6"/>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color rgb="FF00FF00"/>
      <color rgb="FFFF33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4988</xdr:colOff>
      <xdr:row>58</xdr:row>
      <xdr:rowOff>72097</xdr:rowOff>
    </xdr:from>
    <xdr:to>
      <xdr:col>31</xdr:col>
      <xdr:colOff>165653</xdr:colOff>
      <xdr:row>63</xdr:row>
      <xdr:rowOff>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299771" y="10487477"/>
          <a:ext cx="595502" cy="611219"/>
        </a:xfrm>
        <a:prstGeom prst="rect">
          <a:avLst/>
        </a:prstGeom>
      </xdr:spPr>
    </xdr:pic>
    <xdr:clientData/>
  </xdr:twoCellAnchor>
  <xdr:twoCellAnchor>
    <xdr:from>
      <xdr:col>1</xdr:col>
      <xdr:colOff>0</xdr:colOff>
      <xdr:row>2</xdr:row>
      <xdr:rowOff>9524</xdr:rowOff>
    </xdr:from>
    <xdr:to>
      <xdr:col>4</xdr:col>
      <xdr:colOff>190500</xdr:colOff>
      <xdr:row>2</xdr:row>
      <xdr:rowOff>161925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9550" y="333374"/>
          <a:ext cx="847725" cy="1524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a:solidFill>
                <a:schemeClr val="bg1"/>
              </a:solidFill>
              <a:latin typeface="BIZ UDPゴシック" panose="020B0400000000000000" pitchFamily="50" charset="-128"/>
              <a:ea typeface="BIZ UDPゴシック" panose="020B0400000000000000" pitchFamily="50" charset="-128"/>
            </a:rPr>
            <a:t>FAX </a:t>
          </a:r>
          <a:r>
            <a:rPr kumimoji="1" lang="ja-JP" altLang="en-US" sz="800" b="1">
              <a:solidFill>
                <a:schemeClr val="bg1"/>
              </a:solidFill>
              <a:latin typeface="BIZ UDゴシック" panose="020B0400000000000000" pitchFamily="49" charset="-128"/>
              <a:ea typeface="BIZ UDゴシック" panose="020B0400000000000000" pitchFamily="49" charset="-128"/>
            </a:rPr>
            <a:t>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22</xdr:col>
          <xdr:colOff>7620</xdr:colOff>
          <xdr:row>47</xdr:row>
          <xdr:rowOff>22860</xdr:rowOff>
        </xdr:from>
        <xdr:to>
          <xdr:col>23</xdr:col>
          <xdr:colOff>106680</xdr:colOff>
          <xdr:row>48</xdr:row>
          <xdr:rowOff>7620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46</xdr:row>
          <xdr:rowOff>220980</xdr:rowOff>
        </xdr:from>
        <xdr:to>
          <xdr:col>19</xdr:col>
          <xdr:colOff>38100</xdr:colOff>
          <xdr:row>48</xdr:row>
          <xdr:rowOff>38100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48</xdr:row>
      <xdr:rowOff>38100</xdr:rowOff>
    </xdr:from>
    <xdr:to>
      <xdr:col>14</xdr:col>
      <xdr:colOff>62120</xdr:colOff>
      <xdr:row>48</xdr:row>
      <xdr:rowOff>227772</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07065" y="8983317"/>
          <a:ext cx="2888560" cy="18967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chemeClr val="bg1"/>
              </a:solidFill>
              <a:latin typeface="BIZ UDゴシック" panose="020B0400000000000000" pitchFamily="49" charset="-128"/>
              <a:ea typeface="BIZ UDゴシック" panose="020B0400000000000000" pitchFamily="49" charset="-128"/>
            </a:rPr>
            <a:t>※</a:t>
          </a:r>
          <a:r>
            <a:rPr kumimoji="1" lang="ja-JP" altLang="en-US" sz="1050" b="1">
              <a:solidFill>
                <a:schemeClr val="bg1"/>
              </a:solidFill>
              <a:latin typeface="BIZ UDゴシック" panose="020B0400000000000000" pitchFamily="49" charset="-128"/>
              <a:ea typeface="BIZ UDゴシック" panose="020B0400000000000000" pitchFamily="49" charset="-128"/>
            </a:rPr>
            <a:t>受講せずに、図書テキストのみ購入の方へ</a:t>
          </a:r>
          <a:endParaRPr kumimoji="1" lang="ja-JP" altLang="en-US" sz="105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0</xdr:colOff>
      <xdr:row>3</xdr:row>
      <xdr:rowOff>47624</xdr:rowOff>
    </xdr:from>
    <xdr:to>
      <xdr:col>4</xdr:col>
      <xdr:colOff>190500</xdr:colOff>
      <xdr:row>4</xdr:row>
      <xdr:rowOff>28575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09550" y="542924"/>
          <a:ext cx="847725" cy="1524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chemeClr val="bg1"/>
              </a:solidFill>
              <a:latin typeface="BIZ UDゴシック" panose="020B0400000000000000" pitchFamily="49" charset="-128"/>
              <a:ea typeface="BIZ UDゴシック" panose="020B0400000000000000" pitchFamily="49" charset="-128"/>
            </a:rPr>
            <a:t>メールの場合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clientData/>
  </xdr:twoCellAnchor>
  <xdr:twoCellAnchor>
    <xdr:from>
      <xdr:col>3</xdr:col>
      <xdr:colOff>196712</xdr:colOff>
      <xdr:row>10</xdr:row>
      <xdr:rowOff>227771</xdr:rowOff>
    </xdr:from>
    <xdr:to>
      <xdr:col>5</xdr:col>
      <xdr:colOff>51766</xdr:colOff>
      <xdr:row>12</xdr:row>
      <xdr:rowOff>93179</xdr:rowOff>
    </xdr:to>
    <xdr:sp macro="" textlink="">
      <xdr:nvSpPr>
        <xdr:cNvPr id="7" name="テキスト ボックス 6">
          <a:extLst>
            <a:ext uri="{FF2B5EF4-FFF2-40B4-BE49-F238E27FC236}">
              <a16:creationId xmlns:a16="http://schemas.microsoft.com/office/drawing/2014/main" id="{89A7CC67-5FF1-3414-DE06-F59DED32AD41}"/>
            </a:ext>
          </a:extLst>
        </xdr:cNvPr>
        <xdr:cNvSpPr txBox="1"/>
      </xdr:nvSpPr>
      <xdr:spPr>
        <a:xfrm>
          <a:off x="838614" y="2236304"/>
          <a:ext cx="289891" cy="310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30232</xdr:rowOff>
    </xdr:from>
    <xdr:to>
      <xdr:col>31</xdr:col>
      <xdr:colOff>211838</xdr:colOff>
      <xdr:row>62</xdr:row>
      <xdr:rowOff>114299</xdr:rowOff>
    </xdr:to>
    <xdr:grpSp>
      <xdr:nvGrpSpPr>
        <xdr:cNvPr id="21511" name="グループ化 21510">
          <a:extLst>
            <a:ext uri="{FF2B5EF4-FFF2-40B4-BE49-F238E27FC236}">
              <a16:creationId xmlns:a16="http://schemas.microsoft.com/office/drawing/2014/main" id="{F19A5B3A-8081-662B-C5E7-9FD2535B8635}"/>
            </a:ext>
          </a:extLst>
        </xdr:cNvPr>
        <xdr:cNvGrpSpPr/>
      </xdr:nvGrpSpPr>
      <xdr:grpSpPr>
        <a:xfrm>
          <a:off x="220980" y="28327"/>
          <a:ext cx="6768848" cy="11106397"/>
          <a:chOff x="219075" y="30232"/>
          <a:chExt cx="6774563" cy="11266417"/>
        </a:xfrm>
      </xdr:grpSpPr>
      <xdr:pic>
        <xdr:nvPicPr>
          <xdr:cNvPr id="2" name="図 1">
            <a:extLst>
              <a:ext uri="{FF2B5EF4-FFF2-40B4-BE49-F238E27FC236}">
                <a16:creationId xmlns:a16="http://schemas.microsoft.com/office/drawing/2014/main" id="{16E08DA0-F8AC-4082-9883-028E15D70EB1}"/>
              </a:ext>
            </a:extLst>
          </xdr:cNvPr>
          <xdr:cNvPicPr>
            <a:picLocks noChangeAspect="1"/>
          </xdr:cNvPicPr>
        </xdr:nvPicPr>
        <xdr:blipFill>
          <a:blip xmlns:r="http://schemas.openxmlformats.org/officeDocument/2006/relationships" r:embed="rId1"/>
          <a:stretch>
            <a:fillRect/>
          </a:stretch>
        </xdr:blipFill>
        <xdr:spPr>
          <a:xfrm>
            <a:off x="6392207" y="10710321"/>
            <a:ext cx="575359" cy="586328"/>
          </a:xfrm>
          <a:prstGeom prst="rect">
            <a:avLst/>
          </a:prstGeom>
        </xdr:spPr>
      </xdr:pic>
      <xdr:sp macro="" textlink="">
        <xdr:nvSpPr>
          <xdr:cNvPr id="3" name="テキスト ボックス 2">
            <a:extLst>
              <a:ext uri="{FF2B5EF4-FFF2-40B4-BE49-F238E27FC236}">
                <a16:creationId xmlns:a16="http://schemas.microsoft.com/office/drawing/2014/main" id="{94228BF0-6A51-4963-A321-9169A746770B}"/>
              </a:ext>
            </a:extLst>
          </xdr:cNvPr>
          <xdr:cNvSpPr txBox="1"/>
        </xdr:nvSpPr>
        <xdr:spPr>
          <a:xfrm>
            <a:off x="219075" y="342899"/>
            <a:ext cx="847131" cy="1524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a:solidFill>
                  <a:schemeClr val="bg1"/>
                </a:solidFill>
                <a:latin typeface="BIZ UDPゴシック" panose="020B0400000000000000" pitchFamily="50" charset="-128"/>
                <a:ea typeface="BIZ UDPゴシック" panose="020B0400000000000000" pitchFamily="50" charset="-128"/>
              </a:rPr>
              <a:t>FAX </a:t>
            </a:r>
            <a:r>
              <a:rPr kumimoji="1" lang="ja-JP" altLang="en-US" sz="800" b="1">
                <a:solidFill>
                  <a:schemeClr val="bg1"/>
                </a:solidFill>
                <a:latin typeface="BIZ UDゴシック" panose="020B0400000000000000" pitchFamily="49" charset="-128"/>
                <a:ea typeface="BIZ UDゴシック" panose="020B0400000000000000" pitchFamily="49" charset="-128"/>
              </a:rPr>
              <a:t>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sp macro="" textlink="">
        <xdr:nvSpPr>
          <xdr:cNvPr id="4" name="テキスト ボックス 3">
            <a:extLst>
              <a:ext uri="{FF2B5EF4-FFF2-40B4-BE49-F238E27FC236}">
                <a16:creationId xmlns:a16="http://schemas.microsoft.com/office/drawing/2014/main" id="{6B1E76F0-BFC2-4E4C-99CA-273F07443C7A}"/>
              </a:ext>
            </a:extLst>
          </xdr:cNvPr>
          <xdr:cNvSpPr txBox="1"/>
        </xdr:nvSpPr>
        <xdr:spPr>
          <a:xfrm>
            <a:off x="3658087" y="30232"/>
            <a:ext cx="3335551" cy="65639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1200" b="1" baseline="0">
                <a:latin typeface="BIZ UDPゴシック" panose="020B0400000000000000" pitchFamily="50" charset="-128"/>
                <a:ea typeface="BIZ UDPゴシック" panose="020B0400000000000000" pitchFamily="50" charset="-128"/>
              </a:rPr>
              <a:t> Ｆ Ａ Ｘ </a:t>
            </a:r>
            <a:r>
              <a:rPr kumimoji="1" lang="en-US" altLang="ja-JP" sz="1200" b="0">
                <a:latin typeface="BIZ UDPゴシック" panose="020B0400000000000000" pitchFamily="50" charset="-128"/>
                <a:ea typeface="BIZ UDPゴシック" panose="020B0400000000000000" pitchFamily="50" charset="-128"/>
              </a:rPr>
              <a:t>: </a:t>
            </a:r>
            <a:r>
              <a:rPr kumimoji="1" lang="en-US" altLang="ja-JP" sz="1200" b="1">
                <a:latin typeface="BIZ UDPゴシック" panose="020B0400000000000000" pitchFamily="50" charset="-128"/>
                <a:ea typeface="BIZ UDPゴシック" panose="020B0400000000000000" pitchFamily="50" charset="-128"/>
              </a:rPr>
              <a:t> </a:t>
            </a:r>
            <a:r>
              <a:rPr kumimoji="1" lang="ja-JP" altLang="en-US" sz="1400" b="1">
                <a:latin typeface="BIZ UDPゴシック" panose="020B0400000000000000" pitchFamily="50" charset="-128"/>
                <a:ea typeface="BIZ UDPゴシック" panose="020B0400000000000000" pitchFamily="50" charset="-128"/>
              </a:rPr>
              <a:t>０９２－４７４－０８９０ </a:t>
            </a:r>
          </a:p>
          <a:p>
            <a:pPr lvl="0" algn="l"/>
            <a:r>
              <a:rPr kumimoji="1" lang="ja-JP" altLang="en-US" sz="1200" b="1">
                <a:latin typeface="BIZ UDPゴシック" panose="020B0400000000000000" pitchFamily="50" charset="-128"/>
                <a:ea typeface="BIZ UDPゴシック" panose="020B0400000000000000" pitchFamily="50" charset="-128"/>
              </a:rPr>
              <a:t> ＭＡＩＬ </a:t>
            </a:r>
            <a:r>
              <a:rPr kumimoji="1" lang="en-US" altLang="ja-JP" sz="1200" b="1">
                <a:latin typeface="BIZ UDPゴシック" panose="020B0400000000000000" pitchFamily="50" charset="-128"/>
                <a:ea typeface="BIZ UDPゴシック" panose="020B0400000000000000" pitchFamily="50" charset="-128"/>
              </a:rPr>
              <a:t>: </a:t>
            </a:r>
            <a:r>
              <a:rPr kumimoji="1" lang="ja-JP" altLang="en-US" sz="1200" b="1">
                <a:latin typeface="BIZ UDPゴシック" panose="020B0400000000000000" pitchFamily="50" charset="-128"/>
                <a:ea typeface="BIZ UDPゴシック" panose="020B0400000000000000" pitchFamily="50" charset="-128"/>
              </a:rPr>
              <a:t>　</a:t>
            </a:r>
            <a:r>
              <a:rPr kumimoji="1" lang="en-US" altLang="ja-JP" sz="1100" b="1">
                <a:latin typeface="BIZ UDPゴシック" panose="020B0400000000000000" pitchFamily="50" charset="-128"/>
                <a:ea typeface="BIZ UDPゴシック" panose="020B0400000000000000" pitchFamily="50" charset="-128"/>
              </a:rPr>
              <a:t>er-kyushu09@zai-keicho.or.jp </a:t>
            </a:r>
            <a:endParaRPr kumimoji="1" lang="ja-JP" altLang="en-US" sz="1100" b="1">
              <a:latin typeface="BIZ UDPゴシック" panose="020B0400000000000000" pitchFamily="50" charset="-128"/>
              <a:ea typeface="BIZ UDPゴシック" panose="020B0400000000000000" pitchFamily="50" charset="-128"/>
            </a:endParaRPr>
          </a:p>
        </xdr:txBody>
      </xdr:sp>
      <mc:AlternateContent xmlns:mc="http://schemas.openxmlformats.org/markup-compatibility/2006">
        <mc:Choice xmlns:a14="http://schemas.microsoft.com/office/drawing/2010/main" Requires="a14">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4825944" y="8686800"/>
                <a:ext cx="31410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3978813" y="8658225"/>
                <a:ext cx="218921"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EA9FC565-3C9C-4718-B5EA-2E6AC289EB90}"/>
              </a:ext>
            </a:extLst>
          </xdr:cNvPr>
          <xdr:cNvSpPr txBox="1"/>
        </xdr:nvSpPr>
        <xdr:spPr>
          <a:xfrm>
            <a:off x="219075" y="8934450"/>
            <a:ext cx="2908055" cy="18967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chemeClr val="bg1"/>
                </a:solidFill>
                <a:latin typeface="BIZ UDゴシック" panose="020B0400000000000000" pitchFamily="49" charset="-128"/>
                <a:ea typeface="BIZ UDゴシック" panose="020B0400000000000000" pitchFamily="49" charset="-128"/>
              </a:rPr>
              <a:t>※</a:t>
            </a:r>
            <a:r>
              <a:rPr kumimoji="1" lang="ja-JP" altLang="en-US" sz="1050" b="1">
                <a:solidFill>
                  <a:schemeClr val="bg1"/>
                </a:solidFill>
                <a:latin typeface="BIZ UDゴシック" panose="020B0400000000000000" pitchFamily="49" charset="-128"/>
                <a:ea typeface="BIZ UDゴシック" panose="020B0400000000000000" pitchFamily="49" charset="-128"/>
              </a:rPr>
              <a:t>受講せずに、図書テキストのみ購入の方へ</a:t>
            </a:r>
            <a:endParaRPr kumimoji="1" lang="ja-JP" altLang="en-US" sz="1050">
              <a:solidFill>
                <a:schemeClr val="bg1"/>
              </a:solidFill>
              <a:latin typeface="BIZ UDゴシック" panose="020B0400000000000000" pitchFamily="49" charset="-128"/>
              <a:ea typeface="BIZ UDゴシック" panose="020B0400000000000000" pitchFamily="49" charset="-128"/>
            </a:endParaRPr>
          </a:p>
        </xdr:txBody>
      </xdr:sp>
      <xdr:sp macro="" textlink="">
        <xdr:nvSpPr>
          <xdr:cNvPr id="6" name="テキスト ボックス 5">
            <a:extLst>
              <a:ext uri="{FF2B5EF4-FFF2-40B4-BE49-F238E27FC236}">
                <a16:creationId xmlns:a16="http://schemas.microsoft.com/office/drawing/2014/main" id="{CFD19207-DA77-4518-B655-12EA74F839B7}"/>
              </a:ext>
            </a:extLst>
          </xdr:cNvPr>
          <xdr:cNvSpPr txBox="1"/>
        </xdr:nvSpPr>
        <xdr:spPr>
          <a:xfrm>
            <a:off x="219075" y="552449"/>
            <a:ext cx="847131" cy="1524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chemeClr val="bg1"/>
                </a:solidFill>
                <a:latin typeface="BIZ UDゴシック" panose="020B0400000000000000" pitchFamily="49" charset="-128"/>
                <a:ea typeface="BIZ UDゴシック" panose="020B0400000000000000" pitchFamily="49" charset="-128"/>
              </a:rPr>
              <a:t>メールの場合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cxnSp macro="">
        <xdr:nvCxnSpPr>
          <xdr:cNvPr id="21635" name="直線矢印コネクタ 21634">
            <a:extLst>
              <a:ext uri="{FF2B5EF4-FFF2-40B4-BE49-F238E27FC236}">
                <a16:creationId xmlns:a16="http://schemas.microsoft.com/office/drawing/2014/main" id="{AE893E72-1BA4-4982-849E-62BC0A37FAAA}"/>
              </a:ext>
            </a:extLst>
          </xdr:cNvPr>
          <xdr:cNvCxnSpPr/>
        </xdr:nvCxnSpPr>
        <xdr:spPr>
          <a:xfrm flipV="1">
            <a:off x="6202375" y="10596769"/>
            <a:ext cx="1" cy="3333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0</xdr:colOff>
      <xdr:row>0</xdr:row>
      <xdr:rowOff>49028</xdr:rowOff>
    </xdr:from>
    <xdr:to>
      <xdr:col>31</xdr:col>
      <xdr:colOff>209915</xdr:colOff>
      <xdr:row>62</xdr:row>
      <xdr:rowOff>91440</xdr:rowOff>
    </xdr:to>
    <xdr:grpSp>
      <xdr:nvGrpSpPr>
        <xdr:cNvPr id="21516" name="グループ化 21515">
          <a:extLst>
            <a:ext uri="{FF2B5EF4-FFF2-40B4-BE49-F238E27FC236}">
              <a16:creationId xmlns:a16="http://schemas.microsoft.com/office/drawing/2014/main" id="{CD7893D3-A572-6A99-448D-1481CF1C5C62}"/>
            </a:ext>
          </a:extLst>
        </xdr:cNvPr>
        <xdr:cNvGrpSpPr/>
      </xdr:nvGrpSpPr>
      <xdr:grpSpPr>
        <a:xfrm>
          <a:off x="209550" y="50933"/>
          <a:ext cx="6778355" cy="11064742"/>
          <a:chOff x="171450" y="54743"/>
          <a:chExt cx="6774545" cy="11222857"/>
        </a:xfrm>
      </xdr:grpSpPr>
      <xdr:grpSp>
        <xdr:nvGrpSpPr>
          <xdr:cNvPr id="21513" name="グループ化 21512">
            <a:extLst>
              <a:ext uri="{FF2B5EF4-FFF2-40B4-BE49-F238E27FC236}">
                <a16:creationId xmlns:a16="http://schemas.microsoft.com/office/drawing/2014/main" id="{578F3044-674D-F7D4-594D-95F4CF133B38}"/>
              </a:ext>
            </a:extLst>
          </xdr:cNvPr>
          <xdr:cNvGrpSpPr/>
        </xdr:nvGrpSpPr>
        <xdr:grpSpPr>
          <a:xfrm>
            <a:off x="171450" y="54743"/>
            <a:ext cx="6774545" cy="11222857"/>
            <a:chOff x="171450" y="54743"/>
            <a:chExt cx="6774545" cy="11222857"/>
          </a:xfrm>
        </xdr:grpSpPr>
        <xdr:sp macro="" textlink="">
          <xdr:nvSpPr>
            <xdr:cNvPr id="20" name="テキスト ボックス 19">
              <a:extLst>
                <a:ext uri="{FF2B5EF4-FFF2-40B4-BE49-F238E27FC236}">
                  <a16:creationId xmlns:a16="http://schemas.microsoft.com/office/drawing/2014/main" id="{360BE733-F36D-4C4A-B541-D9DA0613A437}"/>
                </a:ext>
              </a:extLst>
            </xdr:cNvPr>
            <xdr:cNvSpPr txBox="1"/>
          </xdr:nvSpPr>
          <xdr:spPr>
            <a:xfrm>
              <a:off x="1005444" y="2293119"/>
              <a:ext cx="908043" cy="181803"/>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grpSp>
          <xdr:nvGrpSpPr>
            <xdr:cNvPr id="21512" name="グループ化 21511">
              <a:extLst>
                <a:ext uri="{FF2B5EF4-FFF2-40B4-BE49-F238E27FC236}">
                  <a16:creationId xmlns:a16="http://schemas.microsoft.com/office/drawing/2014/main" id="{5F65694C-B83A-4F72-880A-1E7C6B698706}"/>
                </a:ext>
              </a:extLst>
            </xdr:cNvPr>
            <xdr:cNvGrpSpPr/>
          </xdr:nvGrpSpPr>
          <xdr:grpSpPr>
            <a:xfrm>
              <a:off x="171450" y="54743"/>
              <a:ext cx="6774545" cy="11222857"/>
              <a:chOff x="171450" y="54743"/>
              <a:chExt cx="6774545" cy="11222857"/>
            </a:xfrm>
          </xdr:grpSpPr>
          <xdr:sp macro="" textlink="">
            <xdr:nvSpPr>
              <xdr:cNvPr id="8" name="テキスト ボックス 7">
                <a:extLst>
                  <a:ext uri="{FF2B5EF4-FFF2-40B4-BE49-F238E27FC236}">
                    <a16:creationId xmlns:a16="http://schemas.microsoft.com/office/drawing/2014/main" id="{77AB3495-8889-31EF-C9F3-AFAB71B8AA14}"/>
                  </a:ext>
                </a:extLst>
              </xdr:cNvPr>
              <xdr:cNvSpPr txBox="1"/>
            </xdr:nvSpPr>
            <xdr:spPr>
              <a:xfrm>
                <a:off x="908836" y="1664467"/>
                <a:ext cx="1241694" cy="200025"/>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10" name="テキスト ボックス 9">
                <a:extLst>
                  <a:ext uri="{FF2B5EF4-FFF2-40B4-BE49-F238E27FC236}">
                    <a16:creationId xmlns:a16="http://schemas.microsoft.com/office/drawing/2014/main" id="{B85951E5-D9EB-4ACA-B12C-F6B884C97B75}"/>
                  </a:ext>
                </a:extLst>
              </xdr:cNvPr>
              <xdr:cNvSpPr txBox="1"/>
            </xdr:nvSpPr>
            <xdr:spPr>
              <a:xfrm>
                <a:off x="4866170" y="1845444"/>
                <a:ext cx="909504" cy="222436"/>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i="1">
                  <a:solidFill>
                    <a:srgbClr val="FF0000"/>
                  </a:solidFill>
                </a:endParaRPr>
              </a:p>
            </xdr:txBody>
          </xdr:sp>
          <xdr:sp macro="" textlink="">
            <xdr:nvSpPr>
              <xdr:cNvPr id="11" name="角丸四角形 17">
                <a:extLst>
                  <a:ext uri="{FF2B5EF4-FFF2-40B4-BE49-F238E27FC236}">
                    <a16:creationId xmlns:a16="http://schemas.microsoft.com/office/drawing/2014/main" id="{638D5FA0-EDDF-4497-8814-1A25135BC8C4}"/>
                  </a:ext>
                </a:extLst>
              </xdr:cNvPr>
              <xdr:cNvSpPr/>
            </xdr:nvSpPr>
            <xdr:spPr>
              <a:xfrm>
                <a:off x="2387281" y="1940693"/>
                <a:ext cx="2272360" cy="298638"/>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ふりがなはひらがなで入力してください</a:t>
                </a:r>
                <a:r>
                  <a:rPr kumimoji="1" lang="ja-JP" altLang="ja-JP" sz="900" b="0">
                    <a:solidFill>
                      <a:srgbClr val="FF0000"/>
                    </a:solidFill>
                    <a:effectLst/>
                    <a:latin typeface="+mn-ea"/>
                    <a:ea typeface="+mn-ea"/>
                    <a:cs typeface="+mn-cs"/>
                  </a:rPr>
                  <a:t>。</a:t>
                </a:r>
                <a:endParaRPr lang="ja-JP" altLang="ja-JP" sz="900" b="0">
                  <a:solidFill>
                    <a:srgbClr val="FF0000"/>
                  </a:solidFill>
                  <a:effectLst/>
                  <a:latin typeface="+mn-ea"/>
                  <a:ea typeface="+mn-ea"/>
                </a:endParaRPr>
              </a:p>
            </xdr:txBody>
          </xdr:sp>
          <xdr:sp macro="" textlink="">
            <xdr:nvSpPr>
              <xdr:cNvPr id="16" name="角丸四角形 17">
                <a:extLst>
                  <a:ext uri="{FF2B5EF4-FFF2-40B4-BE49-F238E27FC236}">
                    <a16:creationId xmlns:a16="http://schemas.microsoft.com/office/drawing/2014/main" id="{8E520A61-D16E-4CC5-8E67-A3CCDAD87189}"/>
                  </a:ext>
                </a:extLst>
              </xdr:cNvPr>
              <xdr:cNvSpPr/>
            </xdr:nvSpPr>
            <xdr:spPr>
              <a:xfrm>
                <a:off x="3310187" y="2299964"/>
                <a:ext cx="2801882" cy="246407"/>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半角値で入力してください。ハイフンは不要です。</a:t>
                </a:r>
                <a:endParaRPr lang="ja-JP" altLang="ja-JP" sz="900" b="0">
                  <a:solidFill>
                    <a:srgbClr val="FF0000"/>
                  </a:solidFill>
                  <a:effectLst/>
                  <a:latin typeface="+mn-ea"/>
                  <a:ea typeface="+mn-ea"/>
                </a:endParaRPr>
              </a:p>
            </xdr:txBody>
          </xdr:sp>
          <xdr:sp macro="" textlink="">
            <xdr:nvSpPr>
              <xdr:cNvPr id="21507" name="テキスト ボックス 21506">
                <a:extLst>
                  <a:ext uri="{FF2B5EF4-FFF2-40B4-BE49-F238E27FC236}">
                    <a16:creationId xmlns:a16="http://schemas.microsoft.com/office/drawing/2014/main" id="{CFC985D8-1C91-4596-8B98-4E58F705E654}"/>
                  </a:ext>
                </a:extLst>
              </xdr:cNvPr>
              <xdr:cNvSpPr txBox="1"/>
            </xdr:nvSpPr>
            <xdr:spPr>
              <a:xfrm>
                <a:off x="870996" y="981152"/>
                <a:ext cx="1364753" cy="196712"/>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21508" name="角丸四角形 17">
                <a:extLst>
                  <a:ext uri="{FF2B5EF4-FFF2-40B4-BE49-F238E27FC236}">
                    <a16:creationId xmlns:a16="http://schemas.microsoft.com/office/drawing/2014/main" id="{B6FA42B9-1D1B-40BE-B4F9-6DD89207560C}"/>
                  </a:ext>
                </a:extLst>
              </xdr:cNvPr>
              <xdr:cNvSpPr/>
            </xdr:nvSpPr>
            <xdr:spPr>
              <a:xfrm>
                <a:off x="1846057" y="478481"/>
                <a:ext cx="1324081" cy="244254"/>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lang="ja-JP" altLang="en-US" sz="900" b="0">
                    <a:solidFill>
                      <a:srgbClr val="FF0000"/>
                    </a:solidFill>
                    <a:effectLst/>
                    <a:latin typeface="+mn-ea"/>
                    <a:ea typeface="+mn-ea"/>
                  </a:rPr>
                  <a:t>日付をご記入下さい。</a:t>
                </a:r>
                <a:endParaRPr lang="ja-JP" altLang="ja-JP" sz="900" b="0">
                  <a:solidFill>
                    <a:srgbClr val="FF0000"/>
                  </a:solidFill>
                  <a:effectLst/>
                  <a:latin typeface="+mn-ea"/>
                  <a:ea typeface="+mn-ea"/>
                </a:endParaRPr>
              </a:p>
            </xdr:txBody>
          </xdr:sp>
          <xdr:cxnSp macro="">
            <xdr:nvCxnSpPr>
              <xdr:cNvPr id="21509" name="直線矢印コネクタ 21508">
                <a:extLst>
                  <a:ext uri="{FF2B5EF4-FFF2-40B4-BE49-F238E27FC236}">
                    <a16:creationId xmlns:a16="http://schemas.microsoft.com/office/drawing/2014/main" id="{D2A6BF71-CAC9-4F48-B070-1AE2AB8FA720}"/>
                  </a:ext>
                </a:extLst>
              </xdr:cNvPr>
              <xdr:cNvCxnSpPr/>
            </xdr:nvCxnSpPr>
            <xdr:spPr>
              <a:xfrm>
                <a:off x="2141015" y="721493"/>
                <a:ext cx="1448" cy="23522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523" name="角丸四角形 17">
                <a:extLst>
                  <a:ext uri="{FF2B5EF4-FFF2-40B4-BE49-F238E27FC236}">
                    <a16:creationId xmlns:a16="http://schemas.microsoft.com/office/drawing/2014/main" id="{502B2678-22EF-40B1-87FB-79E46DD68F7D}"/>
                  </a:ext>
                </a:extLst>
              </xdr:cNvPr>
              <xdr:cNvSpPr/>
            </xdr:nvSpPr>
            <xdr:spPr>
              <a:xfrm>
                <a:off x="3501013" y="863490"/>
                <a:ext cx="3414137" cy="753354"/>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lang="ja-JP" altLang="en-US" sz="900" b="0">
                    <a:solidFill>
                      <a:srgbClr val="FF0000"/>
                    </a:solidFill>
                    <a:effectLst/>
                    <a:latin typeface="+mn-ea"/>
                    <a:ea typeface="+mn-ea"/>
                  </a:rPr>
                  <a:t>こちらをクリックするとメーラーが起動します。本ファイルを添付して送信してください。</a:t>
                </a:r>
                <a:endParaRPr lang="en-US" altLang="ja-JP" sz="900" b="0">
                  <a:solidFill>
                    <a:srgbClr val="FF0000"/>
                  </a:solidFill>
                  <a:effectLst/>
                  <a:latin typeface="+mn-ea"/>
                  <a:ea typeface="+mn-ea"/>
                </a:endParaRPr>
              </a:p>
              <a:p>
                <a:r>
                  <a:rPr lang="en-US" altLang="ja-JP" sz="900" b="0">
                    <a:solidFill>
                      <a:srgbClr val="FF0000"/>
                    </a:solidFill>
                    <a:effectLst/>
                    <a:latin typeface="+mn-ea"/>
                    <a:ea typeface="+mn-ea"/>
                  </a:rPr>
                  <a:t>Windows</a:t>
                </a:r>
                <a:r>
                  <a:rPr lang="ja-JP" altLang="en-US" sz="900" b="0">
                    <a:solidFill>
                      <a:srgbClr val="FF0000"/>
                    </a:solidFill>
                    <a:effectLst/>
                    <a:latin typeface="+mn-ea"/>
                    <a:ea typeface="+mn-ea"/>
                  </a:rPr>
                  <a:t>の設定により正常に起動しない場合があります。</a:t>
                </a:r>
                <a:endParaRPr lang="ja-JP" altLang="ja-JP" sz="900" b="0">
                  <a:solidFill>
                    <a:srgbClr val="FF0000"/>
                  </a:solidFill>
                  <a:effectLst/>
                  <a:latin typeface="+mn-ea"/>
                  <a:ea typeface="+mn-ea"/>
                </a:endParaRPr>
              </a:p>
            </xdr:txBody>
          </xdr:sp>
          <xdr:cxnSp macro="">
            <xdr:nvCxnSpPr>
              <xdr:cNvPr id="21562" name="直線矢印コネクタ 21561">
                <a:extLst>
                  <a:ext uri="{FF2B5EF4-FFF2-40B4-BE49-F238E27FC236}">
                    <a16:creationId xmlns:a16="http://schemas.microsoft.com/office/drawing/2014/main" id="{53319D48-76D8-4D65-B30A-3288FF279235}"/>
                  </a:ext>
                </a:extLst>
              </xdr:cNvPr>
              <xdr:cNvCxnSpPr/>
            </xdr:nvCxnSpPr>
            <xdr:spPr>
              <a:xfrm flipV="1">
                <a:off x="4978108" y="556766"/>
                <a:ext cx="0" cy="309283"/>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564" name="角丸四角形 17">
                <a:extLst>
                  <a:ext uri="{FF2B5EF4-FFF2-40B4-BE49-F238E27FC236}">
                    <a16:creationId xmlns:a16="http://schemas.microsoft.com/office/drawing/2014/main" id="{02C3154A-9A4F-4A1C-A7B9-4EE1DD67DA89}"/>
                  </a:ext>
                </a:extLst>
              </xdr:cNvPr>
              <xdr:cNvSpPr/>
            </xdr:nvSpPr>
            <xdr:spPr>
              <a:xfrm>
                <a:off x="3986888" y="4664843"/>
                <a:ext cx="2930560" cy="762000"/>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プルダウンで「要」「不要」を選択してください。</a:t>
                </a:r>
                <a:endParaRPr kumimoji="1" lang="en-US" altLang="ja-JP" sz="900" b="0">
                  <a:solidFill>
                    <a:srgbClr val="FF0000"/>
                  </a:solidFill>
                  <a:effectLst/>
                  <a:latin typeface="+mn-ea"/>
                  <a:ea typeface="+mn-ea"/>
                  <a:cs typeface="+mn-cs"/>
                </a:endParaRPr>
              </a:p>
              <a:p>
                <a:r>
                  <a:rPr kumimoji="1" lang="ja-JP" altLang="en-US" sz="900" b="0">
                    <a:solidFill>
                      <a:srgbClr val="FF0000"/>
                    </a:solidFill>
                    <a:effectLst/>
                    <a:latin typeface="+mn-ea"/>
                    <a:ea typeface="+mn-ea"/>
                    <a:cs typeface="+mn-cs"/>
                  </a:rPr>
                  <a:t>「要」を選択した場合、下記の図書テキスト欄に必要冊数が反映されます。</a:t>
                </a:r>
                <a:endParaRPr kumimoji="1" lang="en-US" altLang="ja-JP" sz="900" b="0">
                  <a:solidFill>
                    <a:srgbClr val="FF0000"/>
                  </a:solidFill>
                  <a:effectLst/>
                  <a:latin typeface="+mn-ea"/>
                  <a:ea typeface="+mn-ea"/>
                  <a:cs typeface="+mn-cs"/>
                </a:endParaRPr>
              </a:p>
            </xdr:txBody>
          </xdr:sp>
          <xdr:sp macro="" textlink="">
            <xdr:nvSpPr>
              <xdr:cNvPr id="21565" name="角丸四角形 17">
                <a:extLst>
                  <a:ext uri="{FF2B5EF4-FFF2-40B4-BE49-F238E27FC236}">
                    <a16:creationId xmlns:a16="http://schemas.microsoft.com/office/drawing/2014/main" id="{729E117A-3809-490E-A8CE-E31EC61D2823}"/>
                  </a:ext>
                </a:extLst>
              </xdr:cNvPr>
              <xdr:cNvSpPr/>
            </xdr:nvSpPr>
            <xdr:spPr>
              <a:xfrm>
                <a:off x="1027783" y="4514514"/>
                <a:ext cx="2606232" cy="564382"/>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プルダウンで申込区分を選択してください。</a:t>
                </a:r>
                <a:endParaRPr kumimoji="1" lang="en-US" altLang="ja-JP" sz="900" b="0">
                  <a:solidFill>
                    <a:srgbClr val="FF0000"/>
                  </a:solidFill>
                  <a:effectLst/>
                  <a:latin typeface="+mn-ea"/>
                  <a:ea typeface="+mn-ea"/>
                  <a:cs typeface="+mn-cs"/>
                </a:endParaRPr>
              </a:p>
              <a:p>
                <a:r>
                  <a:rPr kumimoji="1" lang="ja-JP" altLang="en-US" sz="900" b="0">
                    <a:solidFill>
                      <a:srgbClr val="FF0000"/>
                    </a:solidFill>
                    <a:effectLst/>
                    <a:latin typeface="+mn-ea"/>
                    <a:ea typeface="+mn-ea"/>
                    <a:cs typeface="+mn-cs"/>
                  </a:rPr>
                  <a:t>下記の受講料欄に区分、人数が反映されます。</a:t>
                </a:r>
                <a:endParaRPr kumimoji="1" lang="en-US" altLang="ja-JP" sz="900" b="0">
                  <a:solidFill>
                    <a:srgbClr val="FF0000"/>
                  </a:solidFill>
                  <a:effectLst/>
                  <a:latin typeface="+mn-ea"/>
                  <a:ea typeface="+mn-ea"/>
                  <a:cs typeface="+mn-cs"/>
                </a:endParaRPr>
              </a:p>
            </xdr:txBody>
          </xdr:sp>
          <xdr:sp macro="" textlink="">
            <xdr:nvSpPr>
              <xdr:cNvPr id="21566" name="テキスト ボックス 21565">
                <a:extLst>
                  <a:ext uri="{FF2B5EF4-FFF2-40B4-BE49-F238E27FC236}">
                    <a16:creationId xmlns:a16="http://schemas.microsoft.com/office/drawing/2014/main" id="{5472DAF1-46F3-489A-91FB-DDB327B7F54E}"/>
                  </a:ext>
                </a:extLst>
              </xdr:cNvPr>
              <xdr:cNvSpPr txBox="1"/>
            </xdr:nvSpPr>
            <xdr:spPr>
              <a:xfrm>
                <a:off x="4870515" y="3464693"/>
                <a:ext cx="1913717" cy="716857"/>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21567" name="テキスト ボックス 21566">
                <a:extLst>
                  <a:ext uri="{FF2B5EF4-FFF2-40B4-BE49-F238E27FC236}">
                    <a16:creationId xmlns:a16="http://schemas.microsoft.com/office/drawing/2014/main" id="{8570164E-7FA5-428D-8F47-837FF97F509E}"/>
                  </a:ext>
                </a:extLst>
              </xdr:cNvPr>
              <xdr:cNvSpPr txBox="1"/>
            </xdr:nvSpPr>
            <xdr:spPr>
              <a:xfrm>
                <a:off x="3755637" y="3458481"/>
                <a:ext cx="935347" cy="711062"/>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21568" name="テキスト ボックス 21567">
                <a:extLst>
                  <a:ext uri="{FF2B5EF4-FFF2-40B4-BE49-F238E27FC236}">
                    <a16:creationId xmlns:a16="http://schemas.microsoft.com/office/drawing/2014/main" id="{39D84FF1-D0E8-4B33-96E5-8AA49C3D55A6}"/>
                  </a:ext>
                </a:extLst>
              </xdr:cNvPr>
              <xdr:cNvSpPr txBox="1"/>
            </xdr:nvSpPr>
            <xdr:spPr>
              <a:xfrm>
                <a:off x="3819344" y="5499316"/>
                <a:ext cx="522074" cy="530085"/>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21569" name="テキスト ボックス 21568">
                <a:extLst>
                  <a:ext uri="{FF2B5EF4-FFF2-40B4-BE49-F238E27FC236}">
                    <a16:creationId xmlns:a16="http://schemas.microsoft.com/office/drawing/2014/main" id="{FECD68DF-3571-484B-853E-8C365305E739}"/>
                  </a:ext>
                </a:extLst>
              </xdr:cNvPr>
              <xdr:cNvSpPr txBox="1"/>
            </xdr:nvSpPr>
            <xdr:spPr>
              <a:xfrm>
                <a:off x="3809003" y="6227358"/>
                <a:ext cx="522075" cy="423655"/>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cxnSp macro="">
            <xdr:nvCxnSpPr>
              <xdr:cNvPr id="21585" name="直線矢印コネクタ 21584">
                <a:extLst>
                  <a:ext uri="{FF2B5EF4-FFF2-40B4-BE49-F238E27FC236}">
                    <a16:creationId xmlns:a16="http://schemas.microsoft.com/office/drawing/2014/main" id="{704ABA0E-2038-4B3D-8851-8D74828A070A}"/>
                  </a:ext>
                </a:extLst>
              </xdr:cNvPr>
              <xdr:cNvCxnSpPr/>
            </xdr:nvCxnSpPr>
            <xdr:spPr>
              <a:xfrm flipV="1">
                <a:off x="5747542" y="4237046"/>
                <a:ext cx="0" cy="420757"/>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589" name="直線矢印コネクタ 21588">
                <a:extLst>
                  <a:ext uri="{FF2B5EF4-FFF2-40B4-BE49-F238E27FC236}">
                    <a16:creationId xmlns:a16="http://schemas.microsoft.com/office/drawing/2014/main" id="{C86E53BD-0413-4198-8150-0E96491A04F4}"/>
                  </a:ext>
                </a:extLst>
              </xdr:cNvPr>
              <xdr:cNvCxnSpPr/>
            </xdr:nvCxnSpPr>
            <xdr:spPr>
              <a:xfrm flipH="1">
                <a:off x="4328181" y="5455418"/>
                <a:ext cx="410377" cy="91936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592" name="直線矢印コネクタ 21591">
                <a:extLst>
                  <a:ext uri="{FF2B5EF4-FFF2-40B4-BE49-F238E27FC236}">
                    <a16:creationId xmlns:a16="http://schemas.microsoft.com/office/drawing/2014/main" id="{BAED02E7-DACA-4F27-938A-AAEC5FE6D8F5}"/>
                  </a:ext>
                </a:extLst>
              </xdr:cNvPr>
              <xdr:cNvCxnSpPr/>
            </xdr:nvCxnSpPr>
            <xdr:spPr>
              <a:xfrm flipV="1">
                <a:off x="3340295" y="4135170"/>
                <a:ext cx="365286" cy="37934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594" name="直線矢印コネクタ 21593">
                <a:extLst>
                  <a:ext uri="{FF2B5EF4-FFF2-40B4-BE49-F238E27FC236}">
                    <a16:creationId xmlns:a16="http://schemas.microsoft.com/office/drawing/2014/main" id="{60FAD23D-4D7D-4DC6-A08F-CCAEB2BDBFE6}"/>
                  </a:ext>
                </a:extLst>
              </xdr:cNvPr>
              <xdr:cNvCxnSpPr/>
            </xdr:nvCxnSpPr>
            <xdr:spPr>
              <a:xfrm>
                <a:off x="3311337" y="5102993"/>
                <a:ext cx="456297" cy="4095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597" name="直線矢印コネクタ 21596">
                <a:extLst>
                  <a:ext uri="{FF2B5EF4-FFF2-40B4-BE49-F238E27FC236}">
                    <a16:creationId xmlns:a16="http://schemas.microsoft.com/office/drawing/2014/main" id="{8358DE1D-B076-44BE-8971-07B832FA3DDF}"/>
                  </a:ext>
                </a:extLst>
              </xdr:cNvPr>
              <xdr:cNvCxnSpPr>
                <a:cxnSpLocks/>
                <a:endCxn id="20" idx="3"/>
              </xdr:cNvCxnSpPr>
            </xdr:nvCxnSpPr>
            <xdr:spPr>
              <a:xfrm flipH="1">
                <a:off x="1913487" y="2382558"/>
                <a:ext cx="1377636" cy="146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610" name="角丸四角形 17">
                <a:extLst>
                  <a:ext uri="{FF2B5EF4-FFF2-40B4-BE49-F238E27FC236}">
                    <a16:creationId xmlns:a16="http://schemas.microsoft.com/office/drawing/2014/main" id="{4DBCE084-F236-44DE-9313-47BCDFEF227E}"/>
                  </a:ext>
                </a:extLst>
              </xdr:cNvPr>
              <xdr:cNvSpPr/>
            </xdr:nvSpPr>
            <xdr:spPr>
              <a:xfrm>
                <a:off x="4138711" y="7302853"/>
                <a:ext cx="2778739" cy="564382"/>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書類宛名氏名の指定があれば入力ください。</a:t>
                </a:r>
                <a:endParaRPr kumimoji="1" lang="en-US" altLang="ja-JP" sz="900" b="0">
                  <a:solidFill>
                    <a:srgbClr val="FF0000"/>
                  </a:solidFill>
                  <a:effectLst/>
                  <a:latin typeface="+mn-ea"/>
                  <a:ea typeface="+mn-ea"/>
                  <a:cs typeface="+mn-cs"/>
                </a:endParaRPr>
              </a:p>
              <a:p>
                <a:r>
                  <a:rPr kumimoji="1" lang="ja-JP" altLang="en-US" sz="900" b="0">
                    <a:solidFill>
                      <a:srgbClr val="FF0000"/>
                    </a:solidFill>
                    <a:effectLst/>
                    <a:latin typeface="+mn-ea"/>
                    <a:ea typeface="+mn-ea"/>
                    <a:cs typeface="+mn-cs"/>
                  </a:rPr>
                  <a:t>未記入の場合の宛名は官公庁・会社名となります。</a:t>
                </a:r>
                <a:endParaRPr kumimoji="1" lang="en-US" altLang="ja-JP" sz="900" b="0">
                  <a:solidFill>
                    <a:srgbClr val="FF0000"/>
                  </a:solidFill>
                  <a:effectLst/>
                  <a:latin typeface="+mn-ea"/>
                  <a:ea typeface="+mn-ea"/>
                  <a:cs typeface="+mn-cs"/>
                </a:endParaRPr>
              </a:p>
            </xdr:txBody>
          </xdr:sp>
          <xdr:cxnSp macro="">
            <xdr:nvCxnSpPr>
              <xdr:cNvPr id="21611" name="直線矢印コネクタ 21610">
                <a:extLst>
                  <a:ext uri="{FF2B5EF4-FFF2-40B4-BE49-F238E27FC236}">
                    <a16:creationId xmlns:a16="http://schemas.microsoft.com/office/drawing/2014/main" id="{5F7946F3-17BB-48E6-9429-87FFF8FDC18F}"/>
                  </a:ext>
                </a:extLst>
              </xdr:cNvPr>
              <xdr:cNvCxnSpPr/>
            </xdr:nvCxnSpPr>
            <xdr:spPr>
              <a:xfrm>
                <a:off x="6550509" y="7895474"/>
                <a:ext cx="0" cy="52925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616" name="テキスト ボックス 21615">
                <a:extLst>
                  <a:ext uri="{FF2B5EF4-FFF2-40B4-BE49-F238E27FC236}">
                    <a16:creationId xmlns:a16="http://schemas.microsoft.com/office/drawing/2014/main" id="{9F6D7597-DA22-4C6A-96D5-91AFCF7A31C5}"/>
                  </a:ext>
                </a:extLst>
              </xdr:cNvPr>
              <xdr:cNvSpPr txBox="1"/>
            </xdr:nvSpPr>
            <xdr:spPr>
              <a:xfrm>
                <a:off x="5227951" y="8456621"/>
                <a:ext cx="1490515" cy="207066"/>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21617" name="テキスト ボックス 21616">
                <a:extLst>
                  <a:ext uri="{FF2B5EF4-FFF2-40B4-BE49-F238E27FC236}">
                    <a16:creationId xmlns:a16="http://schemas.microsoft.com/office/drawing/2014/main" id="{065218C6-6555-46FF-8D99-DB062DCBB3B0}"/>
                  </a:ext>
                </a:extLst>
              </xdr:cNvPr>
              <xdr:cNvSpPr txBox="1"/>
            </xdr:nvSpPr>
            <xdr:spPr>
              <a:xfrm>
                <a:off x="266186" y="8446268"/>
                <a:ext cx="3792685" cy="270013"/>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21618" name="角丸四角形 17">
                <a:extLst>
                  <a:ext uri="{FF2B5EF4-FFF2-40B4-BE49-F238E27FC236}">
                    <a16:creationId xmlns:a16="http://schemas.microsoft.com/office/drawing/2014/main" id="{5E8BBF40-7E77-48F5-8EC4-E3BE43872AB3}"/>
                  </a:ext>
                </a:extLst>
              </xdr:cNvPr>
              <xdr:cNvSpPr/>
            </xdr:nvSpPr>
            <xdr:spPr>
              <a:xfrm>
                <a:off x="204132" y="7698761"/>
                <a:ext cx="1996042" cy="243431"/>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各書類の必要枚数を入力ください。</a:t>
                </a:r>
                <a:endParaRPr kumimoji="1" lang="en-US" altLang="ja-JP" sz="900" b="0">
                  <a:solidFill>
                    <a:srgbClr val="FF0000"/>
                  </a:solidFill>
                  <a:effectLst/>
                  <a:latin typeface="+mn-ea"/>
                  <a:ea typeface="+mn-ea"/>
                  <a:cs typeface="+mn-cs"/>
                </a:endParaRPr>
              </a:p>
            </xdr:txBody>
          </xdr:sp>
          <xdr:cxnSp macro="">
            <xdr:nvCxnSpPr>
              <xdr:cNvPr id="21619" name="直線矢印コネクタ 21618">
                <a:extLst>
                  <a:ext uri="{FF2B5EF4-FFF2-40B4-BE49-F238E27FC236}">
                    <a16:creationId xmlns:a16="http://schemas.microsoft.com/office/drawing/2014/main" id="{69C4B96C-A72A-437C-9D56-0EFBAB4C6043}"/>
                  </a:ext>
                </a:extLst>
              </xdr:cNvPr>
              <xdr:cNvCxnSpPr/>
            </xdr:nvCxnSpPr>
            <xdr:spPr>
              <a:xfrm>
                <a:off x="464340" y="7963805"/>
                <a:ext cx="0" cy="48246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621" name="角丸四角形 17">
                <a:extLst>
                  <a:ext uri="{FF2B5EF4-FFF2-40B4-BE49-F238E27FC236}">
                    <a16:creationId xmlns:a16="http://schemas.microsoft.com/office/drawing/2014/main" id="{EEC15614-383A-4E30-8482-0A61336507B7}"/>
                  </a:ext>
                </a:extLst>
              </xdr:cNvPr>
              <xdr:cNvSpPr/>
            </xdr:nvSpPr>
            <xdr:spPr>
              <a:xfrm>
                <a:off x="590102" y="10713218"/>
                <a:ext cx="2833760" cy="564382"/>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講習会に参加せず、図書テキストのみ購入の場合はこちらに必要な数を入力ください。</a:t>
                </a:r>
                <a:endParaRPr kumimoji="1" lang="en-US" altLang="ja-JP" sz="900" b="0">
                  <a:solidFill>
                    <a:srgbClr val="FF0000"/>
                  </a:solidFill>
                  <a:effectLst/>
                  <a:latin typeface="+mn-ea"/>
                  <a:ea typeface="+mn-ea"/>
                  <a:cs typeface="+mn-cs"/>
                </a:endParaRPr>
              </a:p>
            </xdr:txBody>
          </xdr:sp>
          <xdr:cxnSp macro="">
            <xdr:nvCxnSpPr>
              <xdr:cNvPr id="21624" name="直線矢印コネクタ 21623">
                <a:extLst>
                  <a:ext uri="{FF2B5EF4-FFF2-40B4-BE49-F238E27FC236}">
                    <a16:creationId xmlns:a16="http://schemas.microsoft.com/office/drawing/2014/main" id="{55769B2B-6C1E-440C-B280-E9B6EEADA32E}"/>
                  </a:ext>
                </a:extLst>
              </xdr:cNvPr>
              <xdr:cNvCxnSpPr/>
            </xdr:nvCxnSpPr>
            <xdr:spPr>
              <a:xfrm flipV="1">
                <a:off x="3069744" y="10231584"/>
                <a:ext cx="0" cy="48163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627" name="テキスト ボックス 21626">
                <a:extLst>
                  <a:ext uri="{FF2B5EF4-FFF2-40B4-BE49-F238E27FC236}">
                    <a16:creationId xmlns:a16="http://schemas.microsoft.com/office/drawing/2014/main" id="{43B820EF-B9FC-454B-9304-F9BCD7242B9E}"/>
                  </a:ext>
                </a:extLst>
              </xdr:cNvPr>
              <xdr:cNvSpPr txBox="1"/>
            </xdr:nvSpPr>
            <xdr:spPr>
              <a:xfrm>
                <a:off x="2942329" y="9771487"/>
                <a:ext cx="464157" cy="465482"/>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21628" name="テキスト ボックス 21627">
                <a:extLst>
                  <a:ext uri="{FF2B5EF4-FFF2-40B4-BE49-F238E27FC236}">
                    <a16:creationId xmlns:a16="http://schemas.microsoft.com/office/drawing/2014/main" id="{B45D16C1-4EC2-4087-B7CC-358A6935D6AF}"/>
                  </a:ext>
                </a:extLst>
              </xdr:cNvPr>
              <xdr:cNvSpPr txBox="1"/>
            </xdr:nvSpPr>
            <xdr:spPr>
              <a:xfrm>
                <a:off x="4705050" y="8716280"/>
                <a:ext cx="2053957" cy="207895"/>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21629" name="角丸四角形 17">
                <a:extLst>
                  <a:ext uri="{FF2B5EF4-FFF2-40B4-BE49-F238E27FC236}">
                    <a16:creationId xmlns:a16="http://schemas.microsoft.com/office/drawing/2014/main" id="{13D2D8D4-8F1B-4CCD-A741-08BAB09433CC}"/>
                  </a:ext>
                </a:extLst>
              </xdr:cNvPr>
              <xdr:cNvSpPr/>
            </xdr:nvSpPr>
            <xdr:spPr>
              <a:xfrm>
                <a:off x="4115131" y="9076574"/>
                <a:ext cx="2830864" cy="550794"/>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書類発行日付の指定があれば「指定」に✓を入れ、</a:t>
                </a:r>
                <a:endParaRPr kumimoji="1" lang="en-US" altLang="ja-JP" sz="900" b="0">
                  <a:solidFill>
                    <a:srgbClr val="FF0000"/>
                  </a:solidFill>
                  <a:effectLst/>
                  <a:latin typeface="+mn-ea"/>
                  <a:ea typeface="+mn-ea"/>
                  <a:cs typeface="+mn-cs"/>
                </a:endParaRPr>
              </a:p>
              <a:p>
                <a:r>
                  <a:rPr kumimoji="1" lang="ja-JP" altLang="en-US" sz="900" b="0">
                    <a:solidFill>
                      <a:srgbClr val="FF0000"/>
                    </a:solidFill>
                    <a:effectLst/>
                    <a:latin typeface="+mn-ea"/>
                    <a:ea typeface="+mn-ea"/>
                    <a:cs typeface="+mn-cs"/>
                  </a:rPr>
                  <a:t>日付を入力ください。</a:t>
                </a:r>
                <a:endParaRPr kumimoji="1" lang="en-US" altLang="ja-JP" sz="900" b="0">
                  <a:solidFill>
                    <a:srgbClr val="FF0000"/>
                  </a:solidFill>
                  <a:effectLst/>
                  <a:latin typeface="+mn-ea"/>
                  <a:ea typeface="+mn-ea"/>
                  <a:cs typeface="+mn-cs"/>
                </a:endParaRPr>
              </a:p>
            </xdr:txBody>
          </xdr:sp>
          <xdr:cxnSp macro="">
            <xdr:nvCxnSpPr>
              <xdr:cNvPr id="21630" name="直線矢印コネクタ 21629">
                <a:extLst>
                  <a:ext uri="{FF2B5EF4-FFF2-40B4-BE49-F238E27FC236}">
                    <a16:creationId xmlns:a16="http://schemas.microsoft.com/office/drawing/2014/main" id="{6D62CC74-879C-45F7-AA4D-BEED0F7C2886}"/>
                  </a:ext>
                </a:extLst>
              </xdr:cNvPr>
              <xdr:cNvCxnSpPr/>
            </xdr:nvCxnSpPr>
            <xdr:spPr>
              <a:xfrm flipV="1">
                <a:off x="5062062" y="8951093"/>
                <a:ext cx="0" cy="1238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634" name="角丸四角形 17">
                <a:extLst>
                  <a:ext uri="{FF2B5EF4-FFF2-40B4-BE49-F238E27FC236}">
                    <a16:creationId xmlns:a16="http://schemas.microsoft.com/office/drawing/2014/main" id="{FCBA2FAE-D554-488B-8455-ACC2E087D8E1}"/>
                  </a:ext>
                </a:extLst>
              </xdr:cNvPr>
              <xdr:cNvSpPr/>
            </xdr:nvSpPr>
            <xdr:spPr>
              <a:xfrm>
                <a:off x="4748073" y="10937262"/>
                <a:ext cx="1996042" cy="243431"/>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連絡事項はこちらに入力ください。</a:t>
                </a:r>
                <a:endParaRPr kumimoji="1" lang="en-US" altLang="ja-JP" sz="900" b="0">
                  <a:solidFill>
                    <a:srgbClr val="FF0000"/>
                  </a:solidFill>
                  <a:effectLst/>
                  <a:latin typeface="+mn-ea"/>
                  <a:ea typeface="+mn-ea"/>
                  <a:cs typeface="+mn-cs"/>
                </a:endParaRPr>
              </a:p>
            </xdr:txBody>
          </xdr:sp>
          <xdr:cxnSp macro="">
            <xdr:nvCxnSpPr>
              <xdr:cNvPr id="21658" name="直線矢印コネクタ 21657">
                <a:extLst>
                  <a:ext uri="{FF2B5EF4-FFF2-40B4-BE49-F238E27FC236}">
                    <a16:creationId xmlns:a16="http://schemas.microsoft.com/office/drawing/2014/main" id="{E7A01669-87E4-4FC3-827B-67C375C2A65F}"/>
                  </a:ext>
                </a:extLst>
              </xdr:cNvPr>
              <xdr:cNvCxnSpPr>
                <a:stCxn id="11" idx="1"/>
              </xdr:cNvCxnSpPr>
            </xdr:nvCxnSpPr>
            <xdr:spPr>
              <a:xfrm flipH="1" flipV="1">
                <a:off x="2137657" y="1787733"/>
                <a:ext cx="249624" cy="30227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1" name="テキスト ボックス 30">
                <a:extLst>
                  <a:ext uri="{FF2B5EF4-FFF2-40B4-BE49-F238E27FC236}">
                    <a16:creationId xmlns:a16="http://schemas.microsoft.com/office/drawing/2014/main" id="{B1B95684-199D-5938-7884-1D0C60AB60C4}"/>
                  </a:ext>
                </a:extLst>
              </xdr:cNvPr>
              <xdr:cNvSpPr txBox="1"/>
            </xdr:nvSpPr>
            <xdr:spPr>
              <a:xfrm>
                <a:off x="171450" y="54743"/>
                <a:ext cx="999055" cy="4286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入力例</a:t>
                </a:r>
              </a:p>
            </xdr:txBody>
          </xdr:sp>
        </xdr:grpSp>
      </xdr:grpSp>
      <xdr:cxnSp macro="">
        <xdr:nvCxnSpPr>
          <xdr:cNvPr id="21515" name="直線矢印コネクタ 21514">
            <a:extLst>
              <a:ext uri="{FF2B5EF4-FFF2-40B4-BE49-F238E27FC236}">
                <a16:creationId xmlns:a16="http://schemas.microsoft.com/office/drawing/2014/main" id="{80E380F6-CF5D-7381-192C-3AEE5890C381}"/>
              </a:ext>
            </a:extLst>
          </xdr:cNvPr>
          <xdr:cNvCxnSpPr>
            <a:stCxn id="11" idx="3"/>
            <a:endCxn id="10" idx="1"/>
          </xdr:cNvCxnSpPr>
        </xdr:nvCxnSpPr>
        <xdr:spPr>
          <a:xfrm flipV="1">
            <a:off x="4659641" y="1956662"/>
            <a:ext cx="206529" cy="1333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mailto:er-kyushu09@zai-keicho.or.jp?subject=&#35611;&#32722;&#20250;&#21463;&#35611;&#30003;&#36796;&#26360;&#65288;5/15&#31119;&#23713;&#38283;&#20652;&#65289;"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81A67-852F-4F5D-B39D-930AF3D3D55F}">
  <sheetPr>
    <pageSetUpPr fitToPage="1"/>
  </sheetPr>
  <dimension ref="A1:XFC180"/>
  <sheetViews>
    <sheetView tabSelected="1" zoomScale="92" zoomScaleNormal="92" workbookViewId="0">
      <selection activeCell="E7" sqref="E7:K7"/>
    </sheetView>
  </sheetViews>
  <sheetFormatPr defaultColWidth="0" defaultRowHeight="0" customHeight="1" zeroHeight="1" x14ac:dyDescent="0.45"/>
  <cols>
    <col min="1" max="1" width="2.69921875" style="20" customWidth="1"/>
    <col min="2" max="32" width="2.8984375" style="20" customWidth="1"/>
    <col min="33" max="33" width="0.19921875" style="20" customWidth="1"/>
    <col min="34" max="16383" width="8.69921875" style="20" hidden="1"/>
    <col min="16384" max="16384" width="2.69921875" style="20" customWidth="1"/>
  </cols>
  <sheetData>
    <row r="1" spans="2:32" ht="21" customHeight="1" x14ac:dyDescent="0.45">
      <c r="B1" s="19" t="s">
        <v>67</v>
      </c>
      <c r="R1" s="124"/>
      <c r="S1" s="312" t="s">
        <v>109</v>
      </c>
      <c r="T1" s="313"/>
      <c r="U1" s="313"/>
      <c r="V1" s="313" t="s">
        <v>110</v>
      </c>
      <c r="W1" s="313"/>
      <c r="X1" s="313"/>
      <c r="Y1" s="313"/>
      <c r="Z1" s="313"/>
      <c r="AA1" s="313"/>
      <c r="AB1" s="313"/>
      <c r="AC1" s="313"/>
      <c r="AD1" s="313"/>
      <c r="AE1" s="313"/>
      <c r="AF1" s="322"/>
    </row>
    <row r="2" spans="2:32" ht="7.5" customHeight="1" x14ac:dyDescent="0.45">
      <c r="R2" s="124"/>
      <c r="S2" s="318" t="s">
        <v>111</v>
      </c>
      <c r="T2" s="319"/>
      <c r="U2" s="319"/>
      <c r="V2" s="314" t="s">
        <v>112</v>
      </c>
      <c r="W2" s="314"/>
      <c r="X2" s="314"/>
      <c r="Y2" s="314"/>
      <c r="Z2" s="314"/>
      <c r="AA2" s="314"/>
      <c r="AB2" s="314"/>
      <c r="AC2" s="314"/>
      <c r="AD2" s="314"/>
      <c r="AE2" s="314"/>
      <c r="AF2" s="315"/>
    </row>
    <row r="3" spans="2:32" ht="13.5" customHeight="1" x14ac:dyDescent="0.45">
      <c r="B3" s="21"/>
      <c r="C3" s="21"/>
      <c r="D3" s="21"/>
      <c r="E3" s="21"/>
      <c r="F3" s="22" t="s">
        <v>68</v>
      </c>
      <c r="R3" s="124"/>
      <c r="S3" s="320"/>
      <c r="T3" s="321"/>
      <c r="U3" s="321"/>
      <c r="V3" s="316"/>
      <c r="W3" s="316"/>
      <c r="X3" s="316"/>
      <c r="Y3" s="316"/>
      <c r="Z3" s="316"/>
      <c r="AA3" s="316"/>
      <c r="AB3" s="316"/>
      <c r="AC3" s="316"/>
      <c r="AD3" s="316"/>
      <c r="AE3" s="316"/>
      <c r="AF3" s="317"/>
    </row>
    <row r="4" spans="2:32" ht="13.5" customHeight="1" x14ac:dyDescent="0.45">
      <c r="F4" s="23" t="s">
        <v>105</v>
      </c>
      <c r="K4" s="125"/>
      <c r="R4" s="124"/>
      <c r="S4" s="124"/>
      <c r="T4" s="124"/>
      <c r="U4" s="124"/>
      <c r="V4" s="124"/>
      <c r="W4" s="124"/>
      <c r="X4" s="124"/>
      <c r="Y4" s="124"/>
      <c r="Z4" s="124"/>
      <c r="AA4" s="124"/>
      <c r="AB4" s="124"/>
      <c r="AC4" s="124"/>
      <c r="AD4" s="124"/>
      <c r="AE4" s="124"/>
      <c r="AF4" s="124"/>
    </row>
    <row r="5" spans="2:32" ht="12.75" customHeight="1" x14ac:dyDescent="0.45">
      <c r="F5" s="24" t="s">
        <v>57</v>
      </c>
      <c r="R5" s="324" t="s">
        <v>102</v>
      </c>
      <c r="S5" s="324"/>
      <c r="T5" s="324"/>
      <c r="U5" s="324"/>
      <c r="V5" s="324"/>
      <c r="W5" s="324"/>
      <c r="X5" s="324"/>
      <c r="Y5" s="324"/>
      <c r="Z5" s="324"/>
      <c r="AA5" s="324"/>
      <c r="AB5" s="324"/>
      <c r="AC5" s="324"/>
      <c r="AD5" s="324"/>
      <c r="AE5" s="324"/>
      <c r="AF5" s="324"/>
    </row>
    <row r="6" spans="2:32" ht="12.75" customHeight="1" thickBot="1" x14ac:dyDescent="0.5">
      <c r="R6" s="325"/>
      <c r="S6" s="325"/>
      <c r="T6" s="325"/>
      <c r="U6" s="325"/>
      <c r="V6" s="325"/>
      <c r="W6" s="325"/>
      <c r="X6" s="325"/>
      <c r="Y6" s="325"/>
      <c r="Z6" s="325"/>
      <c r="AA6" s="325"/>
      <c r="AB6" s="325"/>
      <c r="AC6" s="325"/>
      <c r="AD6" s="325"/>
      <c r="AE6" s="325"/>
      <c r="AF6" s="325"/>
    </row>
    <row r="7" spans="2:32" s="127" customFormat="1" ht="19.5" customHeight="1" thickBot="1" x14ac:dyDescent="0.5">
      <c r="B7" s="326" t="s">
        <v>0</v>
      </c>
      <c r="C7" s="327"/>
      <c r="D7" s="328"/>
      <c r="E7" s="329"/>
      <c r="F7" s="330"/>
      <c r="G7" s="330"/>
      <c r="H7" s="330"/>
      <c r="I7" s="330"/>
      <c r="J7" s="330"/>
      <c r="K7" s="331"/>
      <c r="L7" s="126"/>
      <c r="M7" s="332" t="s">
        <v>1</v>
      </c>
      <c r="N7" s="332"/>
      <c r="O7" s="333"/>
      <c r="P7" s="334">
        <v>46157</v>
      </c>
      <c r="Q7" s="335"/>
      <c r="R7" s="335"/>
      <c r="S7" s="335"/>
      <c r="T7" s="335"/>
      <c r="U7" s="335"/>
      <c r="V7" s="336"/>
      <c r="W7" s="337" t="s">
        <v>2</v>
      </c>
      <c r="X7" s="332"/>
      <c r="Y7" s="338"/>
      <c r="Z7" s="339" t="s">
        <v>29</v>
      </c>
      <c r="AA7" s="340"/>
      <c r="AB7" s="340"/>
      <c r="AC7" s="340"/>
      <c r="AD7" s="340"/>
      <c r="AE7" s="340"/>
      <c r="AF7" s="340"/>
    </row>
    <row r="8" spans="2:32" s="3" customFormat="1" ht="30.75" customHeight="1" thickBot="1" x14ac:dyDescent="0.5">
      <c r="B8" s="323" t="s">
        <v>78</v>
      </c>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row>
    <row r="9" spans="2:32" s="123" customFormat="1" ht="18" customHeight="1" x14ac:dyDescent="0.45">
      <c r="B9" s="291" t="s">
        <v>94</v>
      </c>
      <c r="C9" s="292"/>
      <c r="D9" s="293"/>
      <c r="E9" s="282"/>
      <c r="F9" s="283"/>
      <c r="G9" s="283"/>
      <c r="H9" s="283"/>
      <c r="I9" s="283"/>
      <c r="J9" s="283"/>
      <c r="K9" s="283"/>
      <c r="L9" s="283"/>
      <c r="M9" s="283"/>
      <c r="N9" s="283"/>
      <c r="O9" s="283"/>
      <c r="P9" s="283"/>
      <c r="Q9" s="284"/>
      <c r="R9" s="300" t="s">
        <v>43</v>
      </c>
      <c r="S9" s="301"/>
      <c r="T9" s="302"/>
      <c r="U9" s="306" t="s">
        <v>3</v>
      </c>
      <c r="V9" s="307"/>
      <c r="W9" s="274"/>
      <c r="X9" s="275"/>
      <c r="Y9" s="275"/>
      <c r="Z9" s="275"/>
      <c r="AA9" s="275"/>
      <c r="AB9" s="275"/>
      <c r="AC9" s="275"/>
      <c r="AD9" s="275"/>
      <c r="AE9" s="275"/>
      <c r="AF9" s="276"/>
    </row>
    <row r="10" spans="2:32" s="123" customFormat="1" ht="10.5" customHeight="1" x14ac:dyDescent="0.15">
      <c r="B10" s="294" t="s">
        <v>4</v>
      </c>
      <c r="C10" s="295"/>
      <c r="D10" s="296"/>
      <c r="E10" s="285"/>
      <c r="F10" s="286"/>
      <c r="G10" s="286"/>
      <c r="H10" s="286"/>
      <c r="I10" s="286"/>
      <c r="J10" s="286"/>
      <c r="K10" s="286"/>
      <c r="L10" s="286"/>
      <c r="M10" s="286"/>
      <c r="N10" s="286"/>
      <c r="O10" s="286"/>
      <c r="P10" s="286"/>
      <c r="Q10" s="287"/>
      <c r="R10" s="300"/>
      <c r="S10" s="301"/>
      <c r="T10" s="302"/>
      <c r="U10" s="308" t="s">
        <v>94</v>
      </c>
      <c r="V10" s="309"/>
      <c r="W10" s="277"/>
      <c r="X10" s="278"/>
      <c r="Y10" s="278"/>
      <c r="Z10" s="278"/>
      <c r="AA10" s="278"/>
      <c r="AB10" s="278"/>
      <c r="AC10" s="278"/>
      <c r="AD10" s="278"/>
      <c r="AE10" s="278"/>
      <c r="AF10" s="279"/>
    </row>
    <row r="11" spans="2:32" s="123" customFormat="1" ht="23.25" customHeight="1" x14ac:dyDescent="0.45">
      <c r="B11" s="297"/>
      <c r="C11" s="298"/>
      <c r="D11" s="299"/>
      <c r="E11" s="288"/>
      <c r="F11" s="289"/>
      <c r="G11" s="289"/>
      <c r="H11" s="289"/>
      <c r="I11" s="289"/>
      <c r="J11" s="289"/>
      <c r="K11" s="289"/>
      <c r="L11" s="289"/>
      <c r="M11" s="289"/>
      <c r="N11" s="289"/>
      <c r="O11" s="289"/>
      <c r="P11" s="289"/>
      <c r="Q11" s="290"/>
      <c r="R11" s="303"/>
      <c r="S11" s="304"/>
      <c r="T11" s="305"/>
      <c r="U11" s="310" t="s">
        <v>5</v>
      </c>
      <c r="V11" s="311"/>
      <c r="W11" s="280"/>
      <c r="X11" s="188"/>
      <c r="Y11" s="188"/>
      <c r="Z11" s="188"/>
      <c r="AA11" s="188"/>
      <c r="AB11" s="188"/>
      <c r="AC11" s="188"/>
      <c r="AD11" s="188"/>
      <c r="AE11" s="188"/>
      <c r="AF11" s="281"/>
    </row>
    <row r="12" spans="2:32" s="123" customFormat="1" ht="11.25" customHeight="1" x14ac:dyDescent="0.45">
      <c r="B12" s="239" t="s">
        <v>6</v>
      </c>
      <c r="C12" s="240"/>
      <c r="D12" s="241"/>
      <c r="E12" s="246"/>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8"/>
    </row>
    <row r="13" spans="2:32" s="123" customFormat="1" ht="22.5" customHeight="1" x14ac:dyDescent="0.45">
      <c r="B13" s="239"/>
      <c r="C13" s="240"/>
      <c r="D13" s="241"/>
      <c r="E13" s="242"/>
      <c r="F13" s="243"/>
      <c r="G13" s="243"/>
      <c r="H13" s="243"/>
      <c r="I13" s="243"/>
      <c r="J13" s="243"/>
      <c r="K13" s="243"/>
      <c r="L13" s="244"/>
      <c r="M13" s="244"/>
      <c r="N13" s="244"/>
      <c r="O13" s="243"/>
      <c r="P13" s="243"/>
      <c r="Q13" s="243"/>
      <c r="R13" s="243"/>
      <c r="S13" s="243"/>
      <c r="T13" s="243"/>
      <c r="U13" s="243"/>
      <c r="V13" s="243"/>
      <c r="W13" s="243"/>
      <c r="X13" s="243"/>
      <c r="Y13" s="243"/>
      <c r="Z13" s="243"/>
      <c r="AA13" s="243"/>
      <c r="AB13" s="243"/>
      <c r="AC13" s="243"/>
      <c r="AD13" s="243"/>
      <c r="AE13" s="243"/>
      <c r="AF13" s="245"/>
    </row>
    <row r="14" spans="2:32" s="123" customFormat="1" ht="17.25" customHeight="1" thickBot="1" x14ac:dyDescent="0.5">
      <c r="B14" s="254" t="s">
        <v>74</v>
      </c>
      <c r="C14" s="255"/>
      <c r="D14" s="256"/>
      <c r="E14" s="257"/>
      <c r="F14" s="258"/>
      <c r="G14" s="258"/>
      <c r="H14" s="258"/>
      <c r="I14" s="258"/>
      <c r="J14" s="258"/>
      <c r="K14" s="259"/>
      <c r="L14" s="260" t="s">
        <v>75</v>
      </c>
      <c r="M14" s="261"/>
      <c r="N14" s="262"/>
      <c r="O14" s="263"/>
      <c r="P14" s="258"/>
      <c r="Q14" s="258"/>
      <c r="R14" s="258"/>
      <c r="S14" s="258"/>
      <c r="T14" s="258"/>
      <c r="U14" s="259"/>
      <c r="V14" s="264" t="s">
        <v>76</v>
      </c>
      <c r="W14" s="255"/>
      <c r="X14" s="256"/>
      <c r="Y14" s="249"/>
      <c r="Z14" s="250"/>
      <c r="AA14" s="250"/>
      <c r="AB14" s="250"/>
      <c r="AC14" s="250"/>
      <c r="AD14" s="250"/>
      <c r="AE14" s="250"/>
      <c r="AF14" s="251"/>
    </row>
    <row r="15" spans="2:32" s="98" customFormat="1" ht="6" customHeight="1" thickBot="1" x14ac:dyDescent="0.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row>
    <row r="16" spans="2:32" ht="12" customHeight="1" x14ac:dyDescent="0.45">
      <c r="B16" s="252" t="s">
        <v>66</v>
      </c>
      <c r="C16" s="271" t="s">
        <v>8</v>
      </c>
      <c r="D16" s="161"/>
      <c r="E16" s="161"/>
      <c r="F16" s="161"/>
      <c r="G16" s="161"/>
      <c r="H16" s="161"/>
      <c r="I16" s="161"/>
      <c r="J16" s="265" t="s">
        <v>93</v>
      </c>
      <c r="K16" s="266"/>
      <c r="L16" s="266"/>
      <c r="M16" s="266"/>
      <c r="N16" s="266"/>
      <c r="O16" s="266"/>
      <c r="P16" s="266"/>
      <c r="Q16" s="267"/>
      <c r="R16" s="160" t="s">
        <v>106</v>
      </c>
      <c r="S16" s="161"/>
      <c r="T16" s="161"/>
      <c r="U16" s="161"/>
      <c r="V16" s="162"/>
      <c r="W16" s="166" t="s">
        <v>81</v>
      </c>
      <c r="X16" s="167"/>
      <c r="Y16" s="167"/>
      <c r="Z16" s="167"/>
      <c r="AA16" s="168"/>
      <c r="AB16" s="166" t="s">
        <v>82</v>
      </c>
      <c r="AC16" s="167"/>
      <c r="AD16" s="167"/>
      <c r="AE16" s="167"/>
      <c r="AF16" s="172"/>
    </row>
    <row r="17" spans="2:32" ht="18" customHeight="1" x14ac:dyDescent="0.45">
      <c r="B17" s="253"/>
      <c r="C17" s="272"/>
      <c r="D17" s="273"/>
      <c r="E17" s="273"/>
      <c r="F17" s="273"/>
      <c r="G17" s="273"/>
      <c r="H17" s="273"/>
      <c r="I17" s="273"/>
      <c r="J17" s="268"/>
      <c r="K17" s="269"/>
      <c r="L17" s="269"/>
      <c r="M17" s="269"/>
      <c r="N17" s="269"/>
      <c r="O17" s="269"/>
      <c r="P17" s="269"/>
      <c r="Q17" s="270"/>
      <c r="R17" s="163"/>
      <c r="S17" s="164"/>
      <c r="T17" s="164"/>
      <c r="U17" s="164"/>
      <c r="V17" s="165"/>
      <c r="W17" s="169"/>
      <c r="X17" s="170"/>
      <c r="Y17" s="170"/>
      <c r="Z17" s="170"/>
      <c r="AA17" s="171"/>
      <c r="AB17" s="169"/>
      <c r="AC17" s="170"/>
      <c r="AD17" s="170"/>
      <c r="AE17" s="170"/>
      <c r="AF17" s="173"/>
    </row>
    <row r="18" spans="2:32" ht="11.25" customHeight="1" x14ac:dyDescent="0.45">
      <c r="B18" s="235">
        <v>1</v>
      </c>
      <c r="C18" s="237"/>
      <c r="D18" s="238"/>
      <c r="E18" s="238"/>
      <c r="F18" s="238"/>
      <c r="G18" s="238"/>
      <c r="H18" s="238"/>
      <c r="I18" s="238"/>
      <c r="J18" s="184"/>
      <c r="K18" s="185"/>
      <c r="L18" s="185"/>
      <c r="M18" s="185"/>
      <c r="N18" s="185"/>
      <c r="O18" s="185"/>
      <c r="P18" s="185"/>
      <c r="Q18" s="186"/>
      <c r="R18" s="156"/>
      <c r="S18" s="156"/>
      <c r="T18" s="156"/>
      <c r="U18" s="156"/>
      <c r="V18" s="174"/>
      <c r="W18" s="156"/>
      <c r="X18" s="156"/>
      <c r="Y18" s="156"/>
      <c r="Z18" s="156"/>
      <c r="AA18" s="174"/>
      <c r="AB18" s="156"/>
      <c r="AC18" s="156"/>
      <c r="AD18" s="156"/>
      <c r="AE18" s="156"/>
      <c r="AF18" s="157"/>
    </row>
    <row r="19" spans="2:32" ht="20.25" customHeight="1" x14ac:dyDescent="0.45">
      <c r="B19" s="236"/>
      <c r="C19" s="224"/>
      <c r="D19" s="194"/>
      <c r="E19" s="194"/>
      <c r="F19" s="194"/>
      <c r="G19" s="194"/>
      <c r="H19" s="194"/>
      <c r="I19" s="194"/>
      <c r="J19" s="187"/>
      <c r="K19" s="188"/>
      <c r="L19" s="188"/>
      <c r="M19" s="188"/>
      <c r="N19" s="188"/>
      <c r="O19" s="188"/>
      <c r="P19" s="188"/>
      <c r="Q19" s="189"/>
      <c r="R19" s="158"/>
      <c r="S19" s="158"/>
      <c r="T19" s="158"/>
      <c r="U19" s="158"/>
      <c r="V19" s="175"/>
      <c r="W19" s="158"/>
      <c r="X19" s="158"/>
      <c r="Y19" s="158"/>
      <c r="Z19" s="158"/>
      <c r="AA19" s="175"/>
      <c r="AB19" s="158"/>
      <c r="AC19" s="158"/>
      <c r="AD19" s="158"/>
      <c r="AE19" s="158"/>
      <c r="AF19" s="159"/>
    </row>
    <row r="20" spans="2:32" ht="11.25" customHeight="1" x14ac:dyDescent="0.45">
      <c r="B20" s="235">
        <v>2</v>
      </c>
      <c r="C20" s="222"/>
      <c r="D20" s="223"/>
      <c r="E20" s="223"/>
      <c r="F20" s="223"/>
      <c r="G20" s="223"/>
      <c r="H20" s="223"/>
      <c r="I20" s="223"/>
      <c r="J20" s="190"/>
      <c r="K20" s="191"/>
      <c r="L20" s="191"/>
      <c r="M20" s="191"/>
      <c r="N20" s="191"/>
      <c r="O20" s="191"/>
      <c r="P20" s="191"/>
      <c r="Q20" s="192"/>
      <c r="R20" s="156"/>
      <c r="S20" s="156"/>
      <c r="T20" s="156"/>
      <c r="U20" s="156"/>
      <c r="V20" s="174"/>
      <c r="W20" s="182"/>
      <c r="X20" s="156"/>
      <c r="Y20" s="156"/>
      <c r="Z20" s="156"/>
      <c r="AA20" s="174"/>
      <c r="AB20" s="156"/>
      <c r="AC20" s="156"/>
      <c r="AD20" s="156"/>
      <c r="AE20" s="156"/>
      <c r="AF20" s="157"/>
    </row>
    <row r="21" spans="2:32" ht="20.25" customHeight="1" x14ac:dyDescent="0.45">
      <c r="B21" s="236"/>
      <c r="C21" s="224"/>
      <c r="D21" s="194"/>
      <c r="E21" s="194"/>
      <c r="F21" s="194"/>
      <c r="G21" s="194"/>
      <c r="H21" s="194"/>
      <c r="I21" s="194"/>
      <c r="J21" s="193"/>
      <c r="K21" s="194"/>
      <c r="L21" s="194"/>
      <c r="M21" s="194"/>
      <c r="N21" s="194"/>
      <c r="O21" s="194"/>
      <c r="P21" s="194"/>
      <c r="Q21" s="195"/>
      <c r="R21" s="158"/>
      <c r="S21" s="158"/>
      <c r="T21" s="158"/>
      <c r="U21" s="158"/>
      <c r="V21" s="175"/>
      <c r="W21" s="183"/>
      <c r="X21" s="158"/>
      <c r="Y21" s="158"/>
      <c r="Z21" s="158"/>
      <c r="AA21" s="175"/>
      <c r="AB21" s="158"/>
      <c r="AC21" s="158"/>
      <c r="AD21" s="158"/>
      <c r="AE21" s="158"/>
      <c r="AF21" s="159"/>
    </row>
    <row r="22" spans="2:32" ht="11.25" customHeight="1" x14ac:dyDescent="0.45">
      <c r="B22" s="235">
        <v>3</v>
      </c>
      <c r="C22" s="222"/>
      <c r="D22" s="223"/>
      <c r="E22" s="223"/>
      <c r="F22" s="223"/>
      <c r="G22" s="223"/>
      <c r="H22" s="223"/>
      <c r="I22" s="223"/>
      <c r="J22" s="179"/>
      <c r="K22" s="180"/>
      <c r="L22" s="180"/>
      <c r="M22" s="180"/>
      <c r="N22" s="180"/>
      <c r="O22" s="180"/>
      <c r="P22" s="180"/>
      <c r="Q22" s="181"/>
      <c r="R22" s="156"/>
      <c r="S22" s="156"/>
      <c r="T22" s="156"/>
      <c r="U22" s="156"/>
      <c r="V22" s="174"/>
      <c r="W22" s="156"/>
      <c r="X22" s="156"/>
      <c r="Y22" s="156"/>
      <c r="Z22" s="156"/>
      <c r="AA22" s="174"/>
      <c r="AB22" s="156"/>
      <c r="AC22" s="156"/>
      <c r="AD22" s="156"/>
      <c r="AE22" s="156"/>
      <c r="AF22" s="157"/>
    </row>
    <row r="23" spans="2:32" ht="20.25" customHeight="1" x14ac:dyDescent="0.45">
      <c r="B23" s="236"/>
      <c r="C23" s="224"/>
      <c r="D23" s="194"/>
      <c r="E23" s="194"/>
      <c r="F23" s="194"/>
      <c r="G23" s="194"/>
      <c r="H23" s="194"/>
      <c r="I23" s="194"/>
      <c r="J23" s="176"/>
      <c r="K23" s="177"/>
      <c r="L23" s="177"/>
      <c r="M23" s="177"/>
      <c r="N23" s="177"/>
      <c r="O23" s="177"/>
      <c r="P23" s="177"/>
      <c r="Q23" s="178"/>
      <c r="R23" s="158"/>
      <c r="S23" s="158"/>
      <c r="T23" s="158"/>
      <c r="U23" s="158"/>
      <c r="V23" s="175"/>
      <c r="W23" s="158"/>
      <c r="X23" s="158"/>
      <c r="Y23" s="158"/>
      <c r="Z23" s="158"/>
      <c r="AA23" s="175"/>
      <c r="AB23" s="158"/>
      <c r="AC23" s="158"/>
      <c r="AD23" s="158"/>
      <c r="AE23" s="158"/>
      <c r="AF23" s="159"/>
    </row>
    <row r="24" spans="2:32" ht="11.25" customHeight="1" x14ac:dyDescent="0.45">
      <c r="B24" s="235">
        <v>4</v>
      </c>
      <c r="C24" s="222"/>
      <c r="D24" s="223"/>
      <c r="E24" s="223"/>
      <c r="F24" s="223"/>
      <c r="G24" s="223"/>
      <c r="H24" s="223"/>
      <c r="I24" s="223"/>
      <c r="J24" s="179"/>
      <c r="K24" s="180"/>
      <c r="L24" s="180"/>
      <c r="M24" s="180"/>
      <c r="N24" s="180"/>
      <c r="O24" s="180"/>
      <c r="P24" s="180"/>
      <c r="Q24" s="181"/>
      <c r="R24" s="156"/>
      <c r="S24" s="156"/>
      <c r="T24" s="156"/>
      <c r="U24" s="156"/>
      <c r="V24" s="174"/>
      <c r="W24" s="156"/>
      <c r="X24" s="156"/>
      <c r="Y24" s="156"/>
      <c r="Z24" s="156"/>
      <c r="AA24" s="174"/>
      <c r="AB24" s="156"/>
      <c r="AC24" s="156"/>
      <c r="AD24" s="156"/>
      <c r="AE24" s="156"/>
      <c r="AF24" s="157"/>
    </row>
    <row r="25" spans="2:32" ht="20.25" customHeight="1" x14ac:dyDescent="0.45">
      <c r="B25" s="236"/>
      <c r="C25" s="224"/>
      <c r="D25" s="194"/>
      <c r="E25" s="194"/>
      <c r="F25" s="194"/>
      <c r="G25" s="194"/>
      <c r="H25" s="194"/>
      <c r="I25" s="194"/>
      <c r="J25" s="176"/>
      <c r="K25" s="177"/>
      <c r="L25" s="177"/>
      <c r="M25" s="177"/>
      <c r="N25" s="177"/>
      <c r="O25" s="177"/>
      <c r="P25" s="177"/>
      <c r="Q25" s="178"/>
      <c r="R25" s="158"/>
      <c r="S25" s="158"/>
      <c r="T25" s="158"/>
      <c r="U25" s="158"/>
      <c r="V25" s="175"/>
      <c r="W25" s="158"/>
      <c r="X25" s="158"/>
      <c r="Y25" s="158"/>
      <c r="Z25" s="158"/>
      <c r="AA25" s="175"/>
      <c r="AB25" s="158"/>
      <c r="AC25" s="158"/>
      <c r="AD25" s="158"/>
      <c r="AE25" s="158"/>
      <c r="AF25" s="159"/>
    </row>
    <row r="26" spans="2:32" ht="11.25" customHeight="1" x14ac:dyDescent="0.45">
      <c r="B26" s="221">
        <v>5</v>
      </c>
      <c r="C26" s="222"/>
      <c r="D26" s="223"/>
      <c r="E26" s="223"/>
      <c r="F26" s="223"/>
      <c r="G26" s="223"/>
      <c r="H26" s="223"/>
      <c r="I26" s="223"/>
      <c r="J26" s="179"/>
      <c r="K26" s="180"/>
      <c r="L26" s="180"/>
      <c r="M26" s="180"/>
      <c r="N26" s="180"/>
      <c r="O26" s="180"/>
      <c r="P26" s="180"/>
      <c r="Q26" s="181"/>
      <c r="R26" s="156"/>
      <c r="S26" s="156"/>
      <c r="T26" s="156"/>
      <c r="U26" s="156"/>
      <c r="V26" s="174"/>
      <c r="W26" s="156"/>
      <c r="X26" s="156"/>
      <c r="Y26" s="156"/>
      <c r="Z26" s="156"/>
      <c r="AA26" s="174"/>
      <c r="AB26" s="156"/>
      <c r="AC26" s="156"/>
      <c r="AD26" s="156"/>
      <c r="AE26" s="156"/>
      <c r="AF26" s="157"/>
    </row>
    <row r="27" spans="2:32" ht="20.25" customHeight="1" x14ac:dyDescent="0.45">
      <c r="B27" s="221"/>
      <c r="C27" s="224"/>
      <c r="D27" s="194"/>
      <c r="E27" s="194"/>
      <c r="F27" s="194"/>
      <c r="G27" s="194"/>
      <c r="H27" s="194"/>
      <c r="I27" s="194"/>
      <c r="J27" s="232"/>
      <c r="K27" s="233"/>
      <c r="L27" s="233"/>
      <c r="M27" s="233"/>
      <c r="N27" s="233"/>
      <c r="O27" s="233"/>
      <c r="P27" s="233"/>
      <c r="Q27" s="234"/>
      <c r="R27" s="158"/>
      <c r="S27" s="158"/>
      <c r="T27" s="158"/>
      <c r="U27" s="158"/>
      <c r="V27" s="175"/>
      <c r="W27" s="158"/>
      <c r="X27" s="158"/>
      <c r="Y27" s="158"/>
      <c r="Z27" s="158"/>
      <c r="AA27" s="175"/>
      <c r="AB27" s="158"/>
      <c r="AC27" s="158"/>
      <c r="AD27" s="158"/>
      <c r="AE27" s="158"/>
      <c r="AF27" s="159"/>
    </row>
    <row r="28" spans="2:32" ht="6.75" customHeight="1" x14ac:dyDescent="0.15">
      <c r="B28" s="26"/>
      <c r="C28" s="27"/>
      <c r="D28" s="27"/>
      <c r="E28" s="27"/>
      <c r="F28" s="27"/>
      <c r="G28" s="27"/>
      <c r="H28" s="27"/>
      <c r="I28" s="27"/>
      <c r="J28" s="28"/>
      <c r="K28" s="28"/>
      <c r="L28" s="28"/>
      <c r="M28" s="29"/>
      <c r="N28" s="28"/>
      <c r="O28" s="29"/>
      <c r="P28" s="30"/>
      <c r="Q28" s="220"/>
      <c r="R28" s="220"/>
      <c r="S28" s="31"/>
      <c r="T28" s="31"/>
      <c r="U28" s="31"/>
      <c r="V28" s="31"/>
      <c r="W28" s="32"/>
      <c r="X28" s="32"/>
      <c r="Y28" s="33"/>
      <c r="Z28" s="33"/>
      <c r="AA28" s="33"/>
      <c r="AB28" s="34"/>
      <c r="AC28" s="35"/>
      <c r="AD28" s="35"/>
      <c r="AE28" s="28"/>
      <c r="AF28" s="36"/>
    </row>
    <row r="29" spans="2:32" s="74" customFormat="1" ht="12.75" customHeight="1" x14ac:dyDescent="0.45">
      <c r="B29" s="37"/>
      <c r="C29" s="38" t="s">
        <v>45</v>
      </c>
      <c r="D29" s="39"/>
      <c r="E29" s="39"/>
      <c r="F29" s="39"/>
      <c r="G29" s="39"/>
      <c r="H29" s="39"/>
      <c r="I29" s="40" t="s">
        <v>34</v>
      </c>
      <c r="J29" s="28"/>
      <c r="K29" s="28"/>
      <c r="L29" s="28"/>
      <c r="M29" s="28"/>
      <c r="N29" s="207">
        <v>4840</v>
      </c>
      <c r="O29" s="207"/>
      <c r="P29" s="207"/>
      <c r="Q29" s="41" t="s">
        <v>35</v>
      </c>
      <c r="R29" s="42" t="s">
        <v>9</v>
      </c>
      <c r="S29" s="154">
        <f>COUNTIF($R$18:$V$27,"午前")</f>
        <v>0</v>
      </c>
      <c r="T29" s="43" t="s">
        <v>33</v>
      </c>
      <c r="U29" s="28" t="s">
        <v>10</v>
      </c>
      <c r="V29" s="207">
        <f>N29*S29</f>
        <v>0</v>
      </c>
      <c r="W29" s="207"/>
      <c r="X29" s="207"/>
      <c r="Y29" s="28" t="s">
        <v>35</v>
      </c>
      <c r="Z29" s="28"/>
      <c r="AA29" s="28"/>
      <c r="AB29" s="28"/>
      <c r="AC29" s="28"/>
      <c r="AD29" s="28"/>
      <c r="AE29" s="28"/>
      <c r="AF29" s="44"/>
    </row>
    <row r="30" spans="2:32" s="74" customFormat="1" ht="12.75" customHeight="1" x14ac:dyDescent="0.45">
      <c r="B30" s="45"/>
      <c r="C30" s="28"/>
      <c r="D30" s="28"/>
      <c r="E30" s="28"/>
      <c r="F30" s="28"/>
      <c r="G30" s="28"/>
      <c r="H30" s="28"/>
      <c r="I30" s="40" t="s">
        <v>31</v>
      </c>
      <c r="J30" s="40"/>
      <c r="K30" s="28"/>
      <c r="L30" s="28"/>
      <c r="M30" s="28"/>
      <c r="N30" s="207">
        <v>5390</v>
      </c>
      <c r="O30" s="207"/>
      <c r="P30" s="207"/>
      <c r="Q30" s="41" t="s">
        <v>35</v>
      </c>
      <c r="R30" s="42" t="s">
        <v>9</v>
      </c>
      <c r="S30" s="155">
        <f>COUNTIF($R$18:$V$27,"午後")</f>
        <v>0</v>
      </c>
      <c r="T30" s="43" t="s">
        <v>33</v>
      </c>
      <c r="U30" s="28" t="s">
        <v>10</v>
      </c>
      <c r="V30" s="207">
        <f t="shared" ref="V30:V31" si="0">N30*S30</f>
        <v>0</v>
      </c>
      <c r="W30" s="207"/>
      <c r="X30" s="207"/>
      <c r="Y30" s="28" t="s">
        <v>35</v>
      </c>
      <c r="Z30" s="28"/>
      <c r="AA30" s="28"/>
      <c r="AB30" s="28"/>
      <c r="AC30" s="28"/>
      <c r="AD30" s="28"/>
      <c r="AE30" s="28"/>
      <c r="AF30" s="44"/>
    </row>
    <row r="31" spans="2:32" s="74" customFormat="1" ht="12.75" customHeight="1" x14ac:dyDescent="0.15">
      <c r="B31" s="45"/>
      <c r="C31" s="28"/>
      <c r="D31" s="28"/>
      <c r="E31" s="28"/>
      <c r="F31" s="28"/>
      <c r="G31" s="28"/>
      <c r="H31" s="28"/>
      <c r="I31" s="40" t="s">
        <v>32</v>
      </c>
      <c r="J31" s="40"/>
      <c r="K31" s="28"/>
      <c r="L31" s="28"/>
      <c r="M31" s="28"/>
      <c r="N31" s="211">
        <v>8580</v>
      </c>
      <c r="O31" s="211"/>
      <c r="P31" s="211"/>
      <c r="Q31" s="41" t="s">
        <v>35</v>
      </c>
      <c r="R31" s="42" t="s">
        <v>9</v>
      </c>
      <c r="S31" s="155">
        <f>COUNTIF($R$18:$V$27,"全日")</f>
        <v>0</v>
      </c>
      <c r="T31" s="43" t="s">
        <v>33</v>
      </c>
      <c r="U31" s="28" t="s">
        <v>10</v>
      </c>
      <c r="V31" s="207">
        <f t="shared" si="0"/>
        <v>0</v>
      </c>
      <c r="W31" s="207"/>
      <c r="X31" s="207"/>
      <c r="Y31" s="28" t="s">
        <v>35</v>
      </c>
      <c r="Z31" s="46" t="s">
        <v>36</v>
      </c>
      <c r="AA31" s="47"/>
      <c r="AB31" s="206">
        <f>SUM(V29:X31)</f>
        <v>0</v>
      </c>
      <c r="AC31" s="206"/>
      <c r="AD31" s="206"/>
      <c r="AE31" s="47" t="s">
        <v>35</v>
      </c>
      <c r="AF31" s="44"/>
    </row>
    <row r="32" spans="2:32" s="74" customFormat="1" ht="6" customHeight="1" x14ac:dyDescent="0.15">
      <c r="B32" s="45"/>
      <c r="C32" s="28"/>
      <c r="D32" s="28"/>
      <c r="E32" s="28"/>
      <c r="F32" s="28"/>
      <c r="G32" s="28"/>
      <c r="H32" s="28"/>
      <c r="I32" s="40"/>
      <c r="J32" s="40"/>
      <c r="K32" s="28"/>
      <c r="L32" s="28"/>
      <c r="M32" s="28"/>
      <c r="N32" s="30"/>
      <c r="O32" s="30"/>
      <c r="P32" s="30"/>
      <c r="Q32" s="41"/>
      <c r="R32" s="42"/>
      <c r="S32" s="43"/>
      <c r="T32" s="43"/>
      <c r="U32" s="28"/>
      <c r="V32" s="146"/>
      <c r="W32" s="146"/>
      <c r="X32" s="146"/>
      <c r="Y32" s="28"/>
      <c r="Z32" s="48"/>
      <c r="AA32" s="49"/>
      <c r="AB32" s="50"/>
      <c r="AC32" s="50"/>
      <c r="AD32" s="50"/>
      <c r="AE32" s="49"/>
      <c r="AF32" s="44"/>
    </row>
    <row r="33" spans="2:34" s="74" customFormat="1" ht="12.75" customHeight="1" x14ac:dyDescent="0.15">
      <c r="B33" s="45"/>
      <c r="C33" s="51" t="s">
        <v>46</v>
      </c>
      <c r="D33" s="28"/>
      <c r="E33" s="51"/>
      <c r="F33" s="39"/>
      <c r="G33" s="39"/>
      <c r="H33" s="150" t="s">
        <v>104</v>
      </c>
      <c r="I33" s="52"/>
      <c r="J33" s="53"/>
      <c r="K33" s="53"/>
      <c r="L33" s="54"/>
      <c r="M33" s="54"/>
      <c r="N33" s="54"/>
      <c r="O33" s="35"/>
      <c r="P33" s="35"/>
      <c r="Q33" s="35"/>
      <c r="R33" s="28"/>
      <c r="S33" s="55"/>
      <c r="T33" s="55"/>
      <c r="U33" s="56"/>
      <c r="V33" s="147"/>
      <c r="W33" s="148"/>
      <c r="X33" s="148"/>
      <c r="Y33" s="43"/>
      <c r="Z33" s="58"/>
      <c r="AA33" s="43"/>
      <c r="AB33" s="59"/>
      <c r="AC33" s="59"/>
      <c r="AD33" s="59"/>
      <c r="AE33" s="60"/>
      <c r="AF33" s="36"/>
    </row>
    <row r="34" spans="2:34" s="74" customFormat="1" ht="12.75" customHeight="1" x14ac:dyDescent="0.45">
      <c r="B34" s="45"/>
      <c r="C34" s="35"/>
      <c r="D34" s="35" t="s">
        <v>58</v>
      </c>
      <c r="E34" s="35"/>
      <c r="F34" s="52"/>
      <c r="G34" s="52"/>
      <c r="H34" s="52"/>
      <c r="I34" s="54"/>
      <c r="J34" s="52"/>
      <c r="K34" s="52"/>
      <c r="L34" s="54"/>
      <c r="M34" s="54"/>
      <c r="N34" s="211">
        <v>4290</v>
      </c>
      <c r="O34" s="211"/>
      <c r="P34" s="211"/>
      <c r="Q34" s="59" t="s">
        <v>35</v>
      </c>
      <c r="R34" s="59" t="s">
        <v>9</v>
      </c>
      <c r="S34" s="13">
        <f>COUNTIF($W$18:$AA$27,"要")</f>
        <v>0</v>
      </c>
      <c r="T34" s="42" t="s">
        <v>12</v>
      </c>
      <c r="U34" s="56" t="s">
        <v>10</v>
      </c>
      <c r="V34" s="211">
        <f>N34*S34</f>
        <v>0</v>
      </c>
      <c r="W34" s="211"/>
      <c r="X34" s="211"/>
      <c r="Y34" s="28" t="s">
        <v>35</v>
      </c>
      <c r="Z34" s="58"/>
      <c r="AA34" s="43"/>
      <c r="AB34" s="59"/>
      <c r="AC34" s="59"/>
      <c r="AD34" s="59"/>
      <c r="AE34" s="60"/>
      <c r="AF34" s="36"/>
    </row>
    <row r="35" spans="2:34" s="74" customFormat="1" ht="12.75" customHeight="1" x14ac:dyDescent="0.15">
      <c r="B35" s="45"/>
      <c r="C35" s="35"/>
      <c r="D35" s="35" t="s">
        <v>59</v>
      </c>
      <c r="E35" s="35"/>
      <c r="F35" s="52"/>
      <c r="G35" s="52"/>
      <c r="H35" s="52"/>
      <c r="I35" s="28"/>
      <c r="J35" s="28"/>
      <c r="K35" s="28"/>
      <c r="L35" s="28"/>
      <c r="M35" s="28"/>
      <c r="N35" s="211">
        <v>4510</v>
      </c>
      <c r="O35" s="211"/>
      <c r="P35" s="211"/>
      <c r="Q35" s="59" t="s">
        <v>35</v>
      </c>
      <c r="R35" s="59" t="s">
        <v>9</v>
      </c>
      <c r="S35" s="16">
        <f>COUNTIF($AB$18:$AF$27,"要")</f>
        <v>0</v>
      </c>
      <c r="T35" s="42" t="s">
        <v>12</v>
      </c>
      <c r="U35" s="56" t="s">
        <v>10</v>
      </c>
      <c r="V35" s="211">
        <f>N35*S35</f>
        <v>0</v>
      </c>
      <c r="W35" s="211"/>
      <c r="X35" s="211"/>
      <c r="Y35" s="28" t="s">
        <v>35</v>
      </c>
      <c r="Z35" s="46" t="s">
        <v>37</v>
      </c>
      <c r="AA35" s="61"/>
      <c r="AB35" s="209">
        <f>SUM(V34:X35)</f>
        <v>0</v>
      </c>
      <c r="AC35" s="209"/>
      <c r="AD35" s="209"/>
      <c r="AE35" s="47" t="s">
        <v>35</v>
      </c>
      <c r="AF35" s="36"/>
    </row>
    <row r="36" spans="2:34" s="74" customFormat="1" ht="6" customHeight="1" x14ac:dyDescent="0.15">
      <c r="B36" s="62"/>
      <c r="C36" s="53"/>
      <c r="D36" s="28"/>
      <c r="E36" s="53"/>
      <c r="F36" s="53"/>
      <c r="G36" s="53"/>
      <c r="H36" s="53"/>
      <c r="I36" s="53"/>
      <c r="J36" s="53"/>
      <c r="K36" s="53"/>
      <c r="L36" s="53"/>
      <c r="M36" s="53"/>
      <c r="N36" s="53"/>
      <c r="O36" s="28"/>
      <c r="P36" s="28"/>
      <c r="Q36" s="28"/>
      <c r="R36" s="28"/>
      <c r="S36" s="63"/>
      <c r="T36" s="28"/>
      <c r="U36" s="56"/>
      <c r="V36" s="43"/>
      <c r="W36" s="57"/>
      <c r="X36" s="57"/>
      <c r="Y36" s="43"/>
      <c r="Z36" s="28"/>
      <c r="AA36" s="28"/>
      <c r="AB36" s="28"/>
      <c r="AC36" s="28"/>
      <c r="AD36" s="28"/>
      <c r="AE36" s="28"/>
      <c r="AF36" s="64"/>
    </row>
    <row r="37" spans="2:34" ht="19.5" customHeight="1" thickBot="1" x14ac:dyDescent="0.5">
      <c r="B37" s="65"/>
      <c r="C37" s="66"/>
      <c r="D37" s="67" t="s">
        <v>64</v>
      </c>
      <c r="E37" s="66"/>
      <c r="F37" s="66"/>
      <c r="G37" s="66"/>
      <c r="H37" s="66"/>
      <c r="I37" s="66"/>
      <c r="J37" s="66"/>
      <c r="K37" s="66"/>
      <c r="L37" s="66"/>
      <c r="M37" s="66"/>
      <c r="N37" s="66"/>
      <c r="O37" s="66"/>
      <c r="P37" s="66"/>
      <c r="Q37" s="66"/>
      <c r="R37" s="66"/>
      <c r="S37" s="66"/>
      <c r="T37" s="68"/>
      <c r="U37" s="68"/>
      <c r="V37" s="69" t="s">
        <v>38</v>
      </c>
      <c r="W37" s="70"/>
      <c r="X37" s="70"/>
      <c r="Y37" s="70"/>
      <c r="Z37" s="70"/>
      <c r="AA37" s="210">
        <f>AB31+AB35</f>
        <v>0</v>
      </c>
      <c r="AB37" s="210"/>
      <c r="AC37" s="210"/>
      <c r="AD37" s="210"/>
      <c r="AE37" s="71" t="s">
        <v>11</v>
      </c>
      <c r="AF37" s="72"/>
    </row>
    <row r="38" spans="2:34" s="1" customFormat="1" ht="6" customHeight="1" x14ac:dyDescent="0.45">
      <c r="B38" s="4"/>
      <c r="C38" s="4"/>
      <c r="D38" s="6"/>
      <c r="E38" s="4"/>
      <c r="F38" s="4"/>
      <c r="G38" s="4"/>
      <c r="H38" s="4"/>
      <c r="I38" s="4"/>
      <c r="J38" s="4"/>
      <c r="K38" s="4"/>
      <c r="L38" s="4"/>
      <c r="M38" s="4"/>
      <c r="N38" s="4"/>
      <c r="O38" s="4"/>
      <c r="P38" s="4"/>
      <c r="Q38" s="4"/>
      <c r="R38" s="4"/>
      <c r="S38" s="4"/>
      <c r="T38" s="5"/>
      <c r="U38" s="5"/>
      <c r="V38" s="7"/>
      <c r="W38" s="8"/>
      <c r="X38" s="8"/>
      <c r="Y38" s="8"/>
      <c r="Z38" s="8"/>
      <c r="AA38" s="9"/>
      <c r="AB38" s="9"/>
      <c r="AC38" s="9"/>
      <c r="AD38" s="9"/>
      <c r="AE38" s="10"/>
      <c r="AF38" s="4"/>
    </row>
    <row r="39" spans="2:34" ht="12" x14ac:dyDescent="0.45">
      <c r="B39" s="73" t="s">
        <v>13</v>
      </c>
      <c r="C39" s="74"/>
      <c r="D39" s="74"/>
      <c r="E39" s="74"/>
      <c r="F39" s="74"/>
      <c r="G39" s="74"/>
      <c r="H39" s="74"/>
      <c r="I39" s="74"/>
      <c r="J39" s="73" t="s">
        <v>47</v>
      </c>
      <c r="K39" s="74"/>
      <c r="L39" s="74"/>
      <c r="M39" s="74"/>
      <c r="N39" s="74"/>
      <c r="O39" s="74"/>
      <c r="P39" s="74"/>
      <c r="Q39" s="74"/>
      <c r="R39" s="74"/>
      <c r="S39" s="74"/>
      <c r="T39" s="74"/>
      <c r="U39" s="74"/>
      <c r="V39" s="74"/>
      <c r="W39" s="74"/>
      <c r="X39" s="74"/>
      <c r="Y39" s="74"/>
      <c r="Z39" s="74"/>
      <c r="AA39" s="74"/>
      <c r="AB39" s="74"/>
      <c r="AC39" s="74"/>
      <c r="AD39" s="74"/>
      <c r="AE39" s="74"/>
      <c r="AF39" s="74"/>
    </row>
    <row r="40" spans="2:34" ht="17.25" customHeight="1" x14ac:dyDescent="0.45">
      <c r="B40" s="78" t="s">
        <v>69</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row>
    <row r="41" spans="2:34" ht="17.25" customHeight="1" x14ac:dyDescent="0.45">
      <c r="B41" s="78" t="s">
        <v>48</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row>
    <row r="42" spans="2:34" ht="3.75" customHeight="1" thickBot="1" x14ac:dyDescent="0.5">
      <c r="B42" s="75"/>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row>
    <row r="43" spans="2:34" ht="18" customHeight="1" x14ac:dyDescent="0.45">
      <c r="B43" s="214" t="s">
        <v>14</v>
      </c>
      <c r="C43" s="215"/>
      <c r="D43" s="216"/>
      <c r="E43" s="228" t="s">
        <v>77</v>
      </c>
      <c r="F43" s="229"/>
      <c r="G43" s="229"/>
      <c r="H43" s="229"/>
      <c r="I43" s="229"/>
      <c r="J43" s="229"/>
      <c r="K43" s="229"/>
      <c r="L43" s="229"/>
      <c r="M43" s="229"/>
      <c r="N43" s="229"/>
      <c r="O43" s="229"/>
      <c r="P43" s="229"/>
      <c r="Q43" s="229"/>
      <c r="R43" s="229"/>
      <c r="S43" s="229"/>
      <c r="T43" s="229"/>
      <c r="U43" s="229"/>
      <c r="V43" s="229"/>
      <c r="W43" s="225" t="s">
        <v>80</v>
      </c>
      <c r="X43" s="226"/>
      <c r="Y43" s="226"/>
      <c r="Z43" s="226"/>
      <c r="AA43" s="226"/>
      <c r="AB43" s="226"/>
      <c r="AC43" s="226"/>
      <c r="AD43" s="226"/>
      <c r="AE43" s="226"/>
      <c r="AF43" s="227"/>
    </row>
    <row r="44" spans="2:34" ht="18" customHeight="1" thickBot="1" x14ac:dyDescent="0.5">
      <c r="B44" s="217"/>
      <c r="C44" s="218"/>
      <c r="D44" s="219"/>
      <c r="E44" s="230"/>
      <c r="F44" s="231"/>
      <c r="G44" s="231"/>
      <c r="H44" s="231"/>
      <c r="I44" s="231"/>
      <c r="J44" s="231"/>
      <c r="K44" s="231"/>
      <c r="L44" s="231"/>
      <c r="M44" s="231"/>
      <c r="N44" s="231"/>
      <c r="O44" s="231"/>
      <c r="P44" s="231"/>
      <c r="Q44" s="231"/>
      <c r="R44" s="231"/>
      <c r="S44" s="231"/>
      <c r="T44" s="231"/>
      <c r="U44" s="231"/>
      <c r="V44" s="231"/>
      <c r="W44" s="133"/>
      <c r="X44" s="76"/>
      <c r="Y44" s="68" t="s">
        <v>70</v>
      </c>
      <c r="Z44" s="152"/>
      <c r="AA44" s="68" t="s">
        <v>23</v>
      </c>
      <c r="AB44" s="151"/>
      <c r="AC44" s="68" t="s">
        <v>63</v>
      </c>
      <c r="AD44" s="68"/>
      <c r="AE44" s="68"/>
      <c r="AF44" s="77"/>
    </row>
    <row r="45" spans="2:34" ht="3.75" customHeight="1" x14ac:dyDescent="0.45">
      <c r="B45" s="54"/>
      <c r="C45" s="54"/>
      <c r="D45" s="54"/>
      <c r="E45" s="117"/>
      <c r="F45" s="117"/>
      <c r="G45" s="117"/>
      <c r="H45" s="117"/>
      <c r="I45" s="117"/>
      <c r="J45" s="117"/>
      <c r="K45" s="117"/>
      <c r="L45" s="117"/>
      <c r="M45" s="117"/>
      <c r="N45" s="117"/>
      <c r="O45" s="117"/>
      <c r="P45" s="117"/>
      <c r="Q45" s="117"/>
      <c r="R45" s="117"/>
      <c r="S45" s="117"/>
      <c r="T45" s="117"/>
      <c r="U45" s="117"/>
      <c r="V45" s="118"/>
      <c r="W45" s="119"/>
      <c r="X45" s="118"/>
      <c r="Y45" s="120"/>
      <c r="Z45" s="118"/>
      <c r="AA45" s="121"/>
      <c r="AB45" s="121"/>
      <c r="AC45" s="118"/>
      <c r="AD45" s="118"/>
      <c r="AE45" s="118"/>
      <c r="AF45" s="118"/>
    </row>
    <row r="46" spans="2:34" ht="18" customHeight="1" x14ac:dyDescent="0.45">
      <c r="B46" s="74" t="s">
        <v>49</v>
      </c>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row>
    <row r="47" spans="2:34" ht="18" customHeight="1" x14ac:dyDescent="0.45">
      <c r="B47" s="78" t="s">
        <v>51</v>
      </c>
      <c r="C47" s="79"/>
      <c r="D47" s="79"/>
      <c r="E47" s="74"/>
      <c r="F47" s="15"/>
      <c r="G47" s="74" t="s">
        <v>15</v>
      </c>
      <c r="H47" s="78" t="s">
        <v>52</v>
      </c>
      <c r="I47" s="79"/>
      <c r="J47" s="74"/>
      <c r="K47" s="74"/>
      <c r="L47" s="12"/>
      <c r="M47" s="74" t="s">
        <v>15</v>
      </c>
      <c r="N47" s="78" t="s">
        <v>53</v>
      </c>
      <c r="O47" s="74"/>
      <c r="P47" s="74"/>
      <c r="Q47" s="74"/>
      <c r="R47" s="15"/>
      <c r="S47" s="74" t="s">
        <v>15</v>
      </c>
      <c r="T47" s="78" t="s">
        <v>103</v>
      </c>
      <c r="V47" s="74"/>
      <c r="W47" s="74"/>
      <c r="X47" s="74"/>
      <c r="Y47" s="208"/>
      <c r="Z47" s="208"/>
      <c r="AA47" s="208"/>
      <c r="AB47" s="208"/>
      <c r="AC47" s="208"/>
      <c r="AD47" s="208"/>
      <c r="AE47" s="208"/>
      <c r="AF47" s="80" t="s">
        <v>50</v>
      </c>
      <c r="AG47" s="80"/>
      <c r="AH47" s="80"/>
    </row>
    <row r="48" spans="2:34" s="122" customFormat="1" ht="18" customHeight="1" x14ac:dyDescent="0.45">
      <c r="B48" s="81"/>
      <c r="C48" s="82"/>
      <c r="D48" s="82"/>
      <c r="E48" s="82"/>
      <c r="F48" s="82"/>
      <c r="G48" s="82"/>
      <c r="H48" s="83"/>
      <c r="I48" s="82"/>
      <c r="J48" s="82"/>
      <c r="K48" s="82"/>
      <c r="L48" s="84"/>
      <c r="M48" s="82"/>
      <c r="N48" s="83"/>
      <c r="O48" s="82"/>
      <c r="P48" s="85" t="s">
        <v>54</v>
      </c>
      <c r="Q48" s="82"/>
      <c r="R48" s="81"/>
      <c r="S48" s="86"/>
      <c r="T48" s="81" t="s">
        <v>26</v>
      </c>
      <c r="U48" s="81"/>
      <c r="V48" s="81"/>
      <c r="W48" s="81"/>
      <c r="X48" s="87" t="s">
        <v>55</v>
      </c>
      <c r="Y48" s="88"/>
      <c r="Z48" s="89" t="s">
        <v>24</v>
      </c>
      <c r="AA48" s="153"/>
      <c r="AB48" s="90" t="s">
        <v>23</v>
      </c>
      <c r="AC48" s="153"/>
      <c r="AD48" s="91" t="s">
        <v>22</v>
      </c>
      <c r="AE48" s="88" t="s">
        <v>21</v>
      </c>
      <c r="AF48" s="88"/>
    </row>
    <row r="49" spans="1:33" ht="20.25" customHeight="1" x14ac:dyDescent="0.45">
      <c r="B49" s="97"/>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row>
    <row r="50" spans="1:33" s="21" customFormat="1" ht="17.25" customHeight="1" x14ac:dyDescent="0.45">
      <c r="B50" s="75" t="s">
        <v>39</v>
      </c>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row>
    <row r="51" spans="1:33" s="21" customFormat="1" ht="17.25" customHeight="1" x14ac:dyDescent="0.45">
      <c r="B51" s="40" t="s">
        <v>107</v>
      </c>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row>
    <row r="52" spans="1:33" s="2" customFormat="1" ht="5.25" customHeight="1" x14ac:dyDescent="0.45">
      <c r="B52" s="56"/>
      <c r="C52" s="60"/>
      <c r="D52" s="60"/>
      <c r="E52" s="60"/>
      <c r="F52" s="60"/>
      <c r="G52" s="60"/>
      <c r="H52" s="60"/>
      <c r="I52" s="60"/>
      <c r="J52" s="60"/>
      <c r="K52" s="60"/>
      <c r="L52" s="60"/>
      <c r="M52" s="60"/>
      <c r="N52" s="60"/>
      <c r="O52" s="60"/>
      <c r="P52" s="60"/>
      <c r="Q52" s="60"/>
      <c r="R52" s="60"/>
      <c r="S52" s="60"/>
      <c r="T52" s="60"/>
      <c r="U52" s="19"/>
      <c r="V52" s="60"/>
      <c r="W52" s="60"/>
      <c r="X52" s="60"/>
      <c r="Y52" s="60"/>
      <c r="Z52" s="60"/>
      <c r="AA52" s="60"/>
      <c r="AB52" s="60"/>
      <c r="AC52" s="60"/>
      <c r="AD52" s="60"/>
      <c r="AE52" s="60"/>
      <c r="AF52" s="60"/>
      <c r="AG52" s="11"/>
    </row>
    <row r="53" spans="1:33" s="21" customFormat="1" ht="18" customHeight="1" x14ac:dyDescent="0.45">
      <c r="A53" s="98"/>
      <c r="B53" s="99" t="s">
        <v>44</v>
      </c>
      <c r="C53" s="100"/>
      <c r="D53" s="100"/>
      <c r="E53" s="100"/>
      <c r="F53" s="100"/>
      <c r="G53" s="100"/>
      <c r="H53" s="100"/>
      <c r="I53" s="100"/>
      <c r="J53" s="100"/>
      <c r="K53" s="100"/>
      <c r="L53" s="100"/>
      <c r="M53" s="100"/>
      <c r="N53" s="100"/>
      <c r="O53" s="100"/>
      <c r="P53" s="100"/>
      <c r="Q53" s="100"/>
      <c r="R53" s="100"/>
      <c r="S53" s="100"/>
      <c r="T53" s="100"/>
      <c r="U53" s="101"/>
      <c r="W53" s="197" t="s">
        <v>61</v>
      </c>
      <c r="X53" s="198"/>
      <c r="Y53" s="198"/>
      <c r="Z53" s="198"/>
      <c r="AA53" s="198"/>
      <c r="AB53" s="198"/>
      <c r="AC53" s="198"/>
      <c r="AD53" s="198"/>
      <c r="AE53" s="198"/>
      <c r="AF53" s="199"/>
    </row>
    <row r="54" spans="1:33" s="21" customFormat="1" ht="14.25" customHeight="1" x14ac:dyDescent="0.45">
      <c r="A54" s="98"/>
      <c r="B54" s="92" t="s">
        <v>71</v>
      </c>
      <c r="C54" s="40"/>
      <c r="D54" s="40"/>
      <c r="E54" s="40"/>
      <c r="F54" s="40"/>
      <c r="G54" s="40"/>
      <c r="H54" s="40"/>
      <c r="I54" s="40"/>
      <c r="J54" s="211">
        <v>4290</v>
      </c>
      <c r="K54" s="211"/>
      <c r="L54" s="211"/>
      <c r="M54" s="52" t="s">
        <v>35</v>
      </c>
      <c r="N54" s="52" t="s">
        <v>9</v>
      </c>
      <c r="O54" s="18"/>
      <c r="P54" s="54" t="s">
        <v>40</v>
      </c>
      <c r="Q54" s="35" t="s">
        <v>10</v>
      </c>
      <c r="R54" s="212">
        <f>J54*O54</f>
        <v>0</v>
      </c>
      <c r="S54" s="212"/>
      <c r="T54" s="212"/>
      <c r="U54" s="95" t="s">
        <v>35</v>
      </c>
      <c r="V54" s="56"/>
      <c r="W54" s="200"/>
      <c r="X54" s="201"/>
      <c r="Y54" s="201"/>
      <c r="Z54" s="201"/>
      <c r="AA54" s="201"/>
      <c r="AB54" s="201"/>
      <c r="AC54" s="201"/>
      <c r="AD54" s="201"/>
      <c r="AE54" s="201"/>
      <c r="AF54" s="202"/>
    </row>
    <row r="55" spans="1:33" s="21" customFormat="1" ht="14.25" customHeight="1" x14ac:dyDescent="0.15">
      <c r="A55" s="98"/>
      <c r="B55" s="92" t="s">
        <v>60</v>
      </c>
      <c r="C55" s="40"/>
      <c r="D55" s="93"/>
      <c r="E55" s="94"/>
      <c r="F55" s="93"/>
      <c r="G55" s="40"/>
      <c r="H55" s="40"/>
      <c r="I55" s="40"/>
      <c r="J55" s="211">
        <v>4510</v>
      </c>
      <c r="K55" s="211"/>
      <c r="L55" s="211"/>
      <c r="M55" s="52" t="s">
        <v>35</v>
      </c>
      <c r="N55" s="52" t="s">
        <v>9</v>
      </c>
      <c r="O55" s="16"/>
      <c r="P55" s="54" t="s">
        <v>40</v>
      </c>
      <c r="Q55" s="35" t="s">
        <v>10</v>
      </c>
      <c r="R55" s="212">
        <f>J55*O55</f>
        <v>0</v>
      </c>
      <c r="S55" s="212"/>
      <c r="T55" s="212"/>
      <c r="U55" s="95" t="s">
        <v>35</v>
      </c>
      <c r="V55" s="56"/>
      <c r="W55" s="200"/>
      <c r="X55" s="201"/>
      <c r="Y55" s="201"/>
      <c r="Z55" s="201"/>
      <c r="AA55" s="201"/>
      <c r="AB55" s="201"/>
      <c r="AC55" s="201"/>
      <c r="AD55" s="201"/>
      <c r="AE55" s="201"/>
      <c r="AF55" s="202"/>
    </row>
    <row r="56" spans="1:33" s="21" customFormat="1" ht="14.25" customHeight="1" x14ac:dyDescent="0.45">
      <c r="A56" s="98"/>
      <c r="B56" s="102"/>
      <c r="C56" s="52"/>
      <c r="D56" s="52"/>
      <c r="E56" s="52"/>
      <c r="F56" s="52"/>
      <c r="G56" s="52"/>
      <c r="H56" s="54"/>
      <c r="I56" s="54"/>
      <c r="J56" s="54"/>
      <c r="K56" s="52"/>
      <c r="L56" s="40" t="s">
        <v>42</v>
      </c>
      <c r="M56" s="52"/>
      <c r="N56" s="35"/>
      <c r="O56" s="103"/>
      <c r="P56" s="52"/>
      <c r="Q56" s="35"/>
      <c r="R56" s="213">
        <v>660</v>
      </c>
      <c r="S56" s="213"/>
      <c r="T56" s="213"/>
      <c r="U56" s="95" t="s">
        <v>35</v>
      </c>
      <c r="V56" s="56"/>
      <c r="W56" s="200"/>
      <c r="X56" s="201"/>
      <c r="Y56" s="201"/>
      <c r="Z56" s="201"/>
      <c r="AA56" s="201"/>
      <c r="AB56" s="201"/>
      <c r="AC56" s="201"/>
      <c r="AD56" s="201"/>
      <c r="AE56" s="201"/>
      <c r="AF56" s="202"/>
    </row>
    <row r="57" spans="1:33" ht="14.25" customHeight="1" x14ac:dyDescent="0.15">
      <c r="A57" s="29"/>
      <c r="B57" s="104" t="s">
        <v>64</v>
      </c>
      <c r="C57" s="41"/>
      <c r="D57" s="58"/>
      <c r="E57" s="105"/>
      <c r="F57" s="48"/>
      <c r="G57" s="106"/>
      <c r="H57" s="107"/>
      <c r="I57" s="107"/>
      <c r="J57" s="108"/>
      <c r="K57" s="108"/>
      <c r="L57" s="109" t="s">
        <v>41</v>
      </c>
      <c r="M57" s="109"/>
      <c r="N57" s="109"/>
      <c r="O57" s="110"/>
      <c r="P57" s="196">
        <f>IF(SUM(R54:T55)=0,0,SUM(R54:T56))</f>
        <v>0</v>
      </c>
      <c r="Q57" s="196"/>
      <c r="R57" s="196"/>
      <c r="S57" s="196"/>
      <c r="T57" s="196"/>
      <c r="U57" s="96" t="s">
        <v>35</v>
      </c>
      <c r="V57" s="56"/>
      <c r="W57" s="200"/>
      <c r="X57" s="201"/>
      <c r="Y57" s="201"/>
      <c r="Z57" s="201"/>
      <c r="AA57" s="201"/>
      <c r="AB57" s="201"/>
      <c r="AC57" s="201"/>
      <c r="AD57" s="201"/>
      <c r="AE57" s="201"/>
      <c r="AF57" s="202"/>
    </row>
    <row r="58" spans="1:33" ht="6.75" customHeight="1" x14ac:dyDescent="0.45">
      <c r="B58" s="111"/>
      <c r="C58" s="112"/>
      <c r="D58" s="112"/>
      <c r="E58" s="112"/>
      <c r="F58" s="112"/>
      <c r="G58" s="112"/>
      <c r="H58" s="112"/>
      <c r="I58" s="112"/>
      <c r="J58" s="112"/>
      <c r="K58" s="112"/>
      <c r="L58" s="112"/>
      <c r="M58" s="112"/>
      <c r="N58" s="112"/>
      <c r="O58" s="112"/>
      <c r="P58" s="112"/>
      <c r="Q58" s="112"/>
      <c r="R58" s="112"/>
      <c r="S58" s="112"/>
      <c r="T58" s="112"/>
      <c r="U58" s="113"/>
      <c r="V58" s="56"/>
      <c r="W58" s="203"/>
      <c r="X58" s="204"/>
      <c r="Y58" s="204"/>
      <c r="Z58" s="204"/>
      <c r="AA58" s="204"/>
      <c r="AB58" s="204"/>
      <c r="AC58" s="204"/>
      <c r="AD58" s="204"/>
      <c r="AE58" s="204"/>
      <c r="AF58" s="205"/>
    </row>
    <row r="59" spans="1:33" ht="6.75" customHeight="1" x14ac:dyDescent="0.45">
      <c r="B59" s="98"/>
      <c r="C59" s="98"/>
      <c r="D59" s="98"/>
      <c r="E59" s="98"/>
      <c r="F59" s="98"/>
      <c r="G59" s="98"/>
      <c r="H59" s="98"/>
      <c r="I59" s="98"/>
      <c r="J59" s="98"/>
      <c r="K59" s="98"/>
      <c r="L59" s="98"/>
      <c r="M59" s="98"/>
      <c r="N59" s="98"/>
      <c r="O59" s="98"/>
      <c r="P59" s="98"/>
      <c r="Q59" s="98"/>
      <c r="R59" s="98"/>
      <c r="S59" s="98"/>
      <c r="T59" s="98"/>
      <c r="U59" s="98"/>
      <c r="V59" s="98"/>
      <c r="W59" s="98"/>
      <c r="X59" s="98"/>
      <c r="Y59" s="114"/>
      <c r="Z59" s="114"/>
      <c r="AA59" s="114"/>
      <c r="AB59" s="114"/>
      <c r="AC59" s="114"/>
      <c r="AD59" s="114"/>
      <c r="AE59" s="114"/>
      <c r="AF59" s="114"/>
    </row>
    <row r="60" spans="1:33" ht="11.25" customHeight="1" x14ac:dyDescent="0.45">
      <c r="B60" s="128" t="s">
        <v>16</v>
      </c>
      <c r="D60" s="129"/>
      <c r="E60" s="22"/>
      <c r="F60" s="22"/>
      <c r="G60" s="22" t="s">
        <v>101</v>
      </c>
      <c r="I60" s="22"/>
      <c r="J60" s="22"/>
      <c r="K60" s="22"/>
      <c r="L60" s="129"/>
      <c r="M60" s="129"/>
      <c r="N60" s="22"/>
      <c r="O60" s="22"/>
      <c r="P60" s="22"/>
      <c r="Q60" s="22"/>
      <c r="R60" s="22"/>
      <c r="S60" s="22"/>
      <c r="T60" s="22"/>
      <c r="U60" s="130"/>
      <c r="V60" s="130"/>
      <c r="W60" s="22"/>
      <c r="X60" s="22"/>
      <c r="Y60" s="22"/>
      <c r="Z60" s="22"/>
      <c r="AA60" s="131"/>
      <c r="AB60" s="131"/>
      <c r="AC60" s="131"/>
      <c r="AD60" s="116"/>
      <c r="AE60" s="116"/>
    </row>
    <row r="61" spans="1:33" ht="11.25" customHeight="1" x14ac:dyDescent="0.45">
      <c r="B61" s="22" t="s">
        <v>108</v>
      </c>
      <c r="D61" s="22"/>
      <c r="E61" s="22"/>
      <c r="F61" s="22"/>
      <c r="G61" s="22"/>
      <c r="H61" s="22"/>
      <c r="I61" s="22"/>
      <c r="J61" s="22"/>
      <c r="K61" s="22"/>
      <c r="L61" s="22"/>
      <c r="M61" s="22"/>
      <c r="N61" s="22"/>
      <c r="O61" s="22"/>
      <c r="P61" s="22"/>
      <c r="Q61" s="22"/>
      <c r="R61" s="17" t="s">
        <v>73</v>
      </c>
      <c r="U61" s="22"/>
      <c r="V61" s="22"/>
      <c r="X61" s="22"/>
      <c r="Y61" s="22"/>
      <c r="Z61" s="22"/>
      <c r="AA61" s="129"/>
      <c r="AB61" s="22"/>
      <c r="AD61" s="115"/>
      <c r="AE61" s="115"/>
    </row>
    <row r="62" spans="1:33" ht="11.25" customHeight="1" x14ac:dyDescent="0.45">
      <c r="B62" s="22" t="s">
        <v>20</v>
      </c>
      <c r="D62" s="22"/>
      <c r="E62" s="22"/>
      <c r="F62" s="22"/>
      <c r="G62" s="22"/>
      <c r="H62" s="22"/>
      <c r="I62" s="22"/>
      <c r="J62" s="22"/>
      <c r="K62" s="22"/>
      <c r="L62" s="22"/>
      <c r="M62" s="22"/>
      <c r="N62" s="22"/>
      <c r="O62" s="22"/>
      <c r="P62" s="22"/>
      <c r="Q62" s="22"/>
      <c r="R62" s="22"/>
      <c r="S62" s="17"/>
      <c r="T62" s="17"/>
      <c r="U62" s="22"/>
      <c r="V62" s="22"/>
      <c r="W62" s="22"/>
      <c r="X62" s="22"/>
      <c r="Y62" s="22"/>
      <c r="Z62" s="22"/>
      <c r="AA62" s="129"/>
      <c r="AB62" s="129"/>
      <c r="AD62" s="115"/>
      <c r="AE62" s="115"/>
    </row>
    <row r="63" spans="1:33" ht="13.2" customHeight="1" x14ac:dyDescent="0.45">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149" t="s">
        <v>19</v>
      </c>
      <c r="AD63" s="115"/>
      <c r="AE63" s="115"/>
    </row>
    <row r="65" s="20" customFormat="1" ht="0" hidden="1" customHeight="1" x14ac:dyDescent="0.45"/>
    <row r="66" s="20" customFormat="1" ht="0" hidden="1" customHeight="1" x14ac:dyDescent="0.45"/>
    <row r="67" s="20" customFormat="1" ht="0" hidden="1" customHeight="1" x14ac:dyDescent="0.45"/>
    <row r="68" s="20" customFormat="1" ht="0" hidden="1" customHeight="1" x14ac:dyDescent="0.45"/>
    <row r="69" s="20" customFormat="1" ht="0" hidden="1" customHeight="1" x14ac:dyDescent="0.45"/>
    <row r="70" s="20" customFormat="1" ht="0" hidden="1" customHeight="1" x14ac:dyDescent="0.45"/>
    <row r="71" s="20" customFormat="1" ht="0" hidden="1" customHeight="1" x14ac:dyDescent="0.45"/>
    <row r="72" s="20" customFormat="1" ht="0" hidden="1" customHeight="1" x14ac:dyDescent="0.45"/>
    <row r="73" s="20" customFormat="1" ht="0" hidden="1" customHeight="1" x14ac:dyDescent="0.45"/>
    <row r="74" s="20" customFormat="1" ht="0" hidden="1" customHeight="1" x14ac:dyDescent="0.45"/>
    <row r="75" s="20" customFormat="1" ht="0" hidden="1" customHeight="1" x14ac:dyDescent="0.45"/>
    <row r="76" s="20" customFormat="1" ht="0" hidden="1" customHeight="1" x14ac:dyDescent="0.45"/>
    <row r="77" s="20" customFormat="1" ht="0" hidden="1" customHeight="1" x14ac:dyDescent="0.45"/>
    <row r="78" s="20" customFormat="1" ht="0" hidden="1" customHeight="1" x14ac:dyDescent="0.45"/>
    <row r="79" s="20" customFormat="1" ht="0" hidden="1" customHeight="1" x14ac:dyDescent="0.45"/>
    <row r="80" s="20" customFormat="1" ht="0" hidden="1" customHeight="1" x14ac:dyDescent="0.45"/>
    <row r="81" s="20" customFormat="1" ht="0" hidden="1" customHeight="1" x14ac:dyDescent="0.45"/>
    <row r="82" s="20" customFormat="1" ht="0" hidden="1" customHeight="1" x14ac:dyDescent="0.45"/>
    <row r="83" s="20" customFormat="1" ht="0" hidden="1" customHeight="1" x14ac:dyDescent="0.45"/>
    <row r="84" s="20" customFormat="1" ht="0" hidden="1" customHeight="1" x14ac:dyDescent="0.45"/>
    <row r="85" s="20" customFormat="1" ht="0" hidden="1" customHeight="1" x14ac:dyDescent="0.45"/>
    <row r="86" s="20" customFormat="1" ht="0" hidden="1" customHeight="1" x14ac:dyDescent="0.45"/>
    <row r="87" s="20" customFormat="1" ht="0" hidden="1" customHeight="1" x14ac:dyDescent="0.45"/>
    <row r="88" s="20" customFormat="1" ht="0" hidden="1" customHeight="1" x14ac:dyDescent="0.45"/>
    <row r="89" s="20" customFormat="1" ht="0" hidden="1" customHeight="1" x14ac:dyDescent="0.45"/>
    <row r="90" s="20" customFormat="1" ht="0" hidden="1" customHeight="1" x14ac:dyDescent="0.45"/>
    <row r="91" s="20" customFormat="1" ht="0" hidden="1" customHeight="1" x14ac:dyDescent="0.45"/>
    <row r="92" s="20" customFormat="1" ht="0" hidden="1" customHeight="1" x14ac:dyDescent="0.45"/>
    <row r="93" s="20" customFormat="1" ht="0" hidden="1" customHeight="1" x14ac:dyDescent="0.45"/>
    <row r="94" s="20" customFormat="1" ht="0" hidden="1" customHeight="1" x14ac:dyDescent="0.45"/>
    <row r="95" s="20" customFormat="1" ht="0" hidden="1" customHeight="1" x14ac:dyDescent="0.45"/>
    <row r="96" s="20" customFormat="1" ht="0" hidden="1" customHeight="1" x14ac:dyDescent="0.45"/>
    <row r="97" s="20" customFormat="1" ht="0" hidden="1" customHeight="1" x14ac:dyDescent="0.45"/>
    <row r="98" s="20" customFormat="1" ht="0" hidden="1" customHeight="1" x14ac:dyDescent="0.45"/>
    <row r="99" s="20" customFormat="1" ht="0" hidden="1" customHeight="1" x14ac:dyDescent="0.45"/>
    <row r="100" s="20" customFormat="1" ht="0" hidden="1" customHeight="1" x14ac:dyDescent="0.45"/>
    <row r="101" s="20" customFormat="1" ht="0" hidden="1" customHeight="1" x14ac:dyDescent="0.45"/>
    <row r="102" s="20" customFormat="1" ht="0" hidden="1" customHeight="1" x14ac:dyDescent="0.45"/>
    <row r="103" s="20" customFormat="1" ht="0" hidden="1" customHeight="1" x14ac:dyDescent="0.45"/>
    <row r="104" s="20" customFormat="1" ht="0" hidden="1" customHeight="1" x14ac:dyDescent="0.45"/>
    <row r="105" s="20" customFormat="1" ht="0" hidden="1" customHeight="1" x14ac:dyDescent="0.45"/>
    <row r="106" s="20" customFormat="1" ht="0" hidden="1" customHeight="1" x14ac:dyDescent="0.45"/>
    <row r="107" s="20" customFormat="1" ht="0" hidden="1" customHeight="1" x14ac:dyDescent="0.45"/>
    <row r="108" s="20" customFormat="1" ht="0" hidden="1" customHeight="1" x14ac:dyDescent="0.45"/>
    <row r="109" s="20" customFormat="1" ht="0" hidden="1" customHeight="1" x14ac:dyDescent="0.45"/>
    <row r="110" s="20" customFormat="1" ht="0" hidden="1" customHeight="1" x14ac:dyDescent="0.45"/>
    <row r="111" s="20" customFormat="1" ht="0" hidden="1" customHeight="1" x14ac:dyDescent="0.45"/>
    <row r="112" s="20" customFormat="1" ht="0" hidden="1" customHeight="1" x14ac:dyDescent="0.45"/>
    <row r="113" s="20" customFormat="1" ht="0" hidden="1" customHeight="1" x14ac:dyDescent="0.45"/>
    <row r="114" s="20" customFormat="1" ht="0" hidden="1" customHeight="1" x14ac:dyDescent="0.45"/>
    <row r="115" s="20" customFormat="1" ht="0" hidden="1" customHeight="1" x14ac:dyDescent="0.45"/>
    <row r="116" s="20" customFormat="1" ht="0" hidden="1" customHeight="1" x14ac:dyDescent="0.45"/>
    <row r="117" s="20" customFormat="1" ht="0" hidden="1" customHeight="1" x14ac:dyDescent="0.45"/>
    <row r="118" s="20" customFormat="1" ht="0" hidden="1" customHeight="1" x14ac:dyDescent="0.45"/>
    <row r="119" s="20" customFormat="1" ht="0" hidden="1" customHeight="1" x14ac:dyDescent="0.45"/>
    <row r="120" s="20" customFormat="1" ht="0" hidden="1" customHeight="1" x14ac:dyDescent="0.45"/>
    <row r="121" s="20" customFormat="1" ht="0" hidden="1" customHeight="1" x14ac:dyDescent="0.45"/>
    <row r="122" s="20" customFormat="1" ht="0" hidden="1" customHeight="1" x14ac:dyDescent="0.45"/>
    <row r="123" s="20" customFormat="1" ht="0" hidden="1" customHeight="1" x14ac:dyDescent="0.45"/>
    <row r="124" s="20" customFormat="1" ht="0" hidden="1" customHeight="1" x14ac:dyDescent="0.45"/>
    <row r="125" s="20" customFormat="1" ht="0" hidden="1" customHeight="1" x14ac:dyDescent="0.45"/>
    <row r="126" s="20" customFormat="1" ht="0" hidden="1" customHeight="1" x14ac:dyDescent="0.45"/>
    <row r="127" s="20" customFormat="1" ht="0" hidden="1" customHeight="1" x14ac:dyDescent="0.45"/>
    <row r="128" s="20" customFormat="1" ht="0" hidden="1" customHeight="1" x14ac:dyDescent="0.45"/>
    <row r="129" s="20" customFormat="1" ht="0" hidden="1" customHeight="1" x14ac:dyDescent="0.45"/>
    <row r="130" s="20" customFormat="1" ht="0" hidden="1" customHeight="1" x14ac:dyDescent="0.45"/>
    <row r="131" s="20" customFormat="1" ht="0" hidden="1" customHeight="1" x14ac:dyDescent="0.45"/>
    <row r="132" s="20" customFormat="1" ht="0" hidden="1" customHeight="1" x14ac:dyDescent="0.45"/>
    <row r="133" s="20" customFormat="1" ht="0" hidden="1" customHeight="1" x14ac:dyDescent="0.45"/>
    <row r="134" s="20" customFormat="1" ht="0" hidden="1" customHeight="1" x14ac:dyDescent="0.45"/>
    <row r="135" s="20" customFormat="1" ht="0" hidden="1" customHeight="1" x14ac:dyDescent="0.45"/>
    <row r="136" s="20" customFormat="1" ht="0" hidden="1" customHeight="1" x14ac:dyDescent="0.45"/>
    <row r="137" s="20" customFormat="1" ht="0" hidden="1" customHeight="1" x14ac:dyDescent="0.45"/>
    <row r="138" s="20" customFormat="1" ht="0" hidden="1" customHeight="1" x14ac:dyDescent="0.45"/>
    <row r="139" s="20" customFormat="1" ht="0" hidden="1" customHeight="1" x14ac:dyDescent="0.45"/>
    <row r="140" s="20" customFormat="1" ht="0" hidden="1" customHeight="1" x14ac:dyDescent="0.45"/>
    <row r="141" s="20" customFormat="1" ht="0" hidden="1" customHeight="1" x14ac:dyDescent="0.45"/>
    <row r="142" s="20" customFormat="1" ht="0" hidden="1" customHeight="1" x14ac:dyDescent="0.45"/>
    <row r="143" s="20" customFormat="1" ht="0" hidden="1" customHeight="1" x14ac:dyDescent="0.45"/>
    <row r="144" s="20" customFormat="1" ht="0" hidden="1" customHeight="1" x14ac:dyDescent="0.45"/>
    <row r="145" s="20" customFormat="1" ht="0" hidden="1" customHeight="1" x14ac:dyDescent="0.45"/>
    <row r="146" s="20" customFormat="1" ht="0" hidden="1" customHeight="1" x14ac:dyDescent="0.45"/>
    <row r="147" s="20" customFormat="1" ht="0" hidden="1" customHeight="1" x14ac:dyDescent="0.45"/>
    <row r="148" s="20" customFormat="1" ht="0" hidden="1" customHeight="1" x14ac:dyDescent="0.45"/>
    <row r="149" s="20" customFormat="1" ht="0" hidden="1" customHeight="1" x14ac:dyDescent="0.45"/>
    <row r="150" s="20" customFormat="1" ht="0" hidden="1" customHeight="1" x14ac:dyDescent="0.45"/>
    <row r="151" s="20" customFormat="1" ht="0" hidden="1" customHeight="1" x14ac:dyDescent="0.45"/>
    <row r="152" s="20" customFormat="1" ht="0" hidden="1" customHeight="1" x14ac:dyDescent="0.45"/>
    <row r="153" s="20" customFormat="1" ht="0" hidden="1" customHeight="1" x14ac:dyDescent="0.45"/>
    <row r="154" s="20" customFormat="1" ht="0" hidden="1" customHeight="1" x14ac:dyDescent="0.45"/>
    <row r="155" s="20" customFormat="1" ht="0" hidden="1" customHeight="1" x14ac:dyDescent="0.45"/>
    <row r="156" s="20" customFormat="1" ht="0" hidden="1" customHeight="1" x14ac:dyDescent="0.45"/>
    <row r="157" s="20" customFormat="1" ht="0" hidden="1" customHeight="1" x14ac:dyDescent="0.45"/>
    <row r="158" s="20" customFormat="1" ht="0" hidden="1" customHeight="1" x14ac:dyDescent="0.45"/>
    <row r="159" s="20" customFormat="1" ht="0" hidden="1" customHeight="1" x14ac:dyDescent="0.45"/>
    <row r="160" s="20" customFormat="1" ht="0" hidden="1" customHeight="1" x14ac:dyDescent="0.45"/>
    <row r="161" s="20" customFormat="1" ht="0" hidden="1" customHeight="1" x14ac:dyDescent="0.45"/>
    <row r="162" s="20" customFormat="1" ht="0" hidden="1" customHeight="1" x14ac:dyDescent="0.45"/>
    <row r="163" s="20" customFormat="1" ht="0" hidden="1" customHeight="1" x14ac:dyDescent="0.45"/>
    <row r="164" s="20" customFormat="1" ht="0" hidden="1" customHeight="1" x14ac:dyDescent="0.45"/>
    <row r="165" s="20" customFormat="1" ht="0" hidden="1" customHeight="1" x14ac:dyDescent="0.45"/>
    <row r="166" s="20" customFormat="1" ht="0" hidden="1" customHeight="1" x14ac:dyDescent="0.45"/>
    <row r="167" s="20" customFormat="1" ht="0" hidden="1" customHeight="1" x14ac:dyDescent="0.45"/>
    <row r="168" s="20" customFormat="1" ht="0" hidden="1" customHeight="1" x14ac:dyDescent="0.45"/>
    <row r="169" s="20" customFormat="1" ht="0" hidden="1" customHeight="1" x14ac:dyDescent="0.45"/>
    <row r="170" s="20" customFormat="1" ht="0" hidden="1" customHeight="1" x14ac:dyDescent="0.45"/>
    <row r="171" s="20" customFormat="1" ht="0" hidden="1" customHeight="1" x14ac:dyDescent="0.45"/>
    <row r="172" s="20" customFormat="1" ht="0" hidden="1" customHeight="1" x14ac:dyDescent="0.45"/>
    <row r="173" s="20" customFormat="1" ht="0" hidden="1" customHeight="1" x14ac:dyDescent="0.45"/>
    <row r="174" s="20" customFormat="1" ht="0" hidden="1" customHeight="1" x14ac:dyDescent="0.45"/>
    <row r="175" s="20" customFormat="1" ht="0" hidden="1" customHeight="1" x14ac:dyDescent="0.45"/>
    <row r="176" s="20" customFormat="1" ht="0" hidden="1" customHeight="1" x14ac:dyDescent="0.45"/>
    <row r="177" s="20" customFormat="1" ht="0" hidden="1" customHeight="1" x14ac:dyDescent="0.45"/>
    <row r="178" s="20" customFormat="1" ht="0" hidden="1" customHeight="1" x14ac:dyDescent="0.45"/>
    <row r="179" s="20" customFormat="1" ht="0" hidden="1" customHeight="1" x14ac:dyDescent="0.45"/>
    <row r="180" s="20" customFormat="1" ht="0" hidden="1" customHeight="1" x14ac:dyDescent="0.45"/>
  </sheetData>
  <sheetProtection sheet="1" selectLockedCells="1"/>
  <mergeCells count="99">
    <mergeCell ref="S1:U1"/>
    <mergeCell ref="V2:AF3"/>
    <mergeCell ref="S2:U3"/>
    <mergeCell ref="V1:AF1"/>
    <mergeCell ref="B8:AF8"/>
    <mergeCell ref="R5:AF6"/>
    <mergeCell ref="B7:D7"/>
    <mergeCell ref="E7:K7"/>
    <mergeCell ref="M7:O7"/>
    <mergeCell ref="P7:V7"/>
    <mergeCell ref="W7:Y7"/>
    <mergeCell ref="Z7:AF7"/>
    <mergeCell ref="B9:D9"/>
    <mergeCell ref="B10:D11"/>
    <mergeCell ref="R9:T11"/>
    <mergeCell ref="U9:V9"/>
    <mergeCell ref="U10:V10"/>
    <mergeCell ref="U11:V11"/>
    <mergeCell ref="W9:AF9"/>
    <mergeCell ref="W10:AF10"/>
    <mergeCell ref="W11:AF11"/>
    <mergeCell ref="E9:Q9"/>
    <mergeCell ref="E10:Q11"/>
    <mergeCell ref="B12:D13"/>
    <mergeCell ref="E13:AF13"/>
    <mergeCell ref="E12:AF12"/>
    <mergeCell ref="Y14:AF14"/>
    <mergeCell ref="B16:B17"/>
    <mergeCell ref="B14:D14"/>
    <mergeCell ref="E14:K14"/>
    <mergeCell ref="L14:N14"/>
    <mergeCell ref="O14:U14"/>
    <mergeCell ref="V14:X14"/>
    <mergeCell ref="J16:Q17"/>
    <mergeCell ref="C16:I17"/>
    <mergeCell ref="B22:B23"/>
    <mergeCell ref="B24:B25"/>
    <mergeCell ref="C22:I23"/>
    <mergeCell ref="B18:B19"/>
    <mergeCell ref="B20:B21"/>
    <mergeCell ref="C18:I19"/>
    <mergeCell ref="C20:I21"/>
    <mergeCell ref="C24:I25"/>
    <mergeCell ref="B43:D44"/>
    <mergeCell ref="Q28:R28"/>
    <mergeCell ref="B26:B27"/>
    <mergeCell ref="V35:X35"/>
    <mergeCell ref="AB26:AF27"/>
    <mergeCell ref="C26:I27"/>
    <mergeCell ref="W26:AA27"/>
    <mergeCell ref="R26:V27"/>
    <mergeCell ref="W43:AF43"/>
    <mergeCell ref="E43:V44"/>
    <mergeCell ref="J26:Q26"/>
    <mergeCell ref="J27:Q27"/>
    <mergeCell ref="J54:L54"/>
    <mergeCell ref="R54:T54"/>
    <mergeCell ref="J55:L55"/>
    <mergeCell ref="R55:T55"/>
    <mergeCell ref="R56:T56"/>
    <mergeCell ref="P57:T57"/>
    <mergeCell ref="W53:AF53"/>
    <mergeCell ref="W54:AF58"/>
    <mergeCell ref="AB31:AD31"/>
    <mergeCell ref="V29:X29"/>
    <mergeCell ref="V30:X30"/>
    <mergeCell ref="V31:X31"/>
    <mergeCell ref="Y47:AE47"/>
    <mergeCell ref="AB35:AD35"/>
    <mergeCell ref="AA37:AD37"/>
    <mergeCell ref="N29:P29"/>
    <mergeCell ref="N30:P30"/>
    <mergeCell ref="N31:P31"/>
    <mergeCell ref="N34:P34"/>
    <mergeCell ref="N35:P35"/>
    <mergeCell ref="V34:X34"/>
    <mergeCell ref="J23:Q23"/>
    <mergeCell ref="J24:Q24"/>
    <mergeCell ref="J25:Q25"/>
    <mergeCell ref="W24:AA25"/>
    <mergeCell ref="W18:AA19"/>
    <mergeCell ref="W20:AA21"/>
    <mergeCell ref="R18:V19"/>
    <mergeCell ref="R20:V21"/>
    <mergeCell ref="R22:V23"/>
    <mergeCell ref="J18:Q18"/>
    <mergeCell ref="J19:Q19"/>
    <mergeCell ref="J20:Q20"/>
    <mergeCell ref="J21:Q21"/>
    <mergeCell ref="J22:Q22"/>
    <mergeCell ref="AB24:AF25"/>
    <mergeCell ref="AB18:AF19"/>
    <mergeCell ref="R16:V17"/>
    <mergeCell ref="W16:AA17"/>
    <mergeCell ref="AB16:AF17"/>
    <mergeCell ref="AB20:AF21"/>
    <mergeCell ref="AB22:AF23"/>
    <mergeCell ref="R24:V25"/>
    <mergeCell ref="W22:AA23"/>
  </mergeCells>
  <phoneticPr fontId="2"/>
  <conditionalFormatting sqref="E9:E10 E12:E14 O14 Y14 C18 R18 W18 AB18 J18:J27 C20 R20 W20 AB20 C22 R22 W22 AB22 C24 R24 W24 AB24 C26 R26 W26 AB26 S29:S31 F47 AA48 AC48 AE48 O54:O55">
    <cfRule type="expression" dxfId="8" priority="31">
      <formula>C9=""</formula>
    </cfRule>
  </conditionalFormatting>
  <conditionalFormatting sqref="E10">
    <cfRule type="expression" priority="3">
      <formula>E10&lt;&gt;""</formula>
    </cfRule>
  </conditionalFormatting>
  <conditionalFormatting sqref="E12:E14 O14 Y14 C18 R18 W18 AB18 J18:J27 C20 R20 W20 AB20 C22 R22 W22 AB22 C24 R24 W24 AB24 C26 R26 W26 AB26 S29:S31 F47 AA48 AC48 AE48 O54:O55">
    <cfRule type="expression" priority="30">
      <formula>C12&lt;&gt;""</formula>
    </cfRule>
  </conditionalFormatting>
  <conditionalFormatting sqref="L47">
    <cfRule type="expression" priority="28">
      <formula>L47&lt;&gt;""</formula>
    </cfRule>
    <cfRule type="expression" dxfId="7" priority="29">
      <formula>L47=""</formula>
    </cfRule>
  </conditionalFormatting>
  <conditionalFormatting sqref="R47">
    <cfRule type="expression" priority="26">
      <formula>R47&lt;&gt;""</formula>
    </cfRule>
    <cfRule type="expression" dxfId="6" priority="27">
      <formula>R47=""</formula>
    </cfRule>
  </conditionalFormatting>
  <conditionalFormatting sqref="R34:S35">
    <cfRule type="expression" priority="20">
      <formula>R34&lt;&gt;""</formula>
    </cfRule>
    <cfRule type="expression" dxfId="5" priority="21">
      <formula>R34=""</formula>
    </cfRule>
  </conditionalFormatting>
  <conditionalFormatting sqref="W9:W11">
    <cfRule type="expression" priority="4">
      <formula>W9&lt;&gt;""</formula>
    </cfRule>
    <cfRule type="expression" dxfId="4" priority="5">
      <formula>W9=""</formula>
    </cfRule>
  </conditionalFormatting>
  <conditionalFormatting sqref="W54">
    <cfRule type="expression" priority="1">
      <formula>W54&lt;&gt;""</formula>
    </cfRule>
    <cfRule type="expression" dxfId="3" priority="2">
      <formula>W54=""</formula>
    </cfRule>
  </conditionalFormatting>
  <conditionalFormatting sqref="Y47">
    <cfRule type="expression" priority="24">
      <formula>Y47&lt;&gt;""</formula>
    </cfRule>
    <cfRule type="expression" dxfId="2" priority="25">
      <formula>Y47=""</formula>
    </cfRule>
  </conditionalFormatting>
  <conditionalFormatting sqref="Z44:AB44">
    <cfRule type="expression" priority="16">
      <formula>Z44&lt;&gt;""</formula>
    </cfRule>
    <cfRule type="expression" dxfId="1" priority="17">
      <formula>Z44=""</formula>
    </cfRule>
  </conditionalFormatting>
  <dataValidations count="5">
    <dataValidation type="list" allowBlank="1" showInputMessage="1" showErrorMessage="1" sqref="W18:AF27" xr:uid="{B8BF0A32-D4B9-4F2C-8719-BA4188CB5A77}">
      <formula1>"要,不要"</formula1>
    </dataValidation>
    <dataValidation type="list" allowBlank="1" showInputMessage="1" showErrorMessage="1" sqref="R18 R20 R22 R24 R26" xr:uid="{76904360-B2B9-416B-BB55-5A8B960FDC5F}">
      <formula1>"午前,午後,全日"</formula1>
    </dataValidation>
    <dataValidation imeMode="hiragana" allowBlank="1" showInputMessage="1" showErrorMessage="1" sqref="C26 C18 C24 E12:E13 C22 C20" xr:uid="{CF133ADE-787B-4345-ABCE-DF4BF42728A9}"/>
    <dataValidation imeMode="off" allowBlank="1" showInputMessage="1" showErrorMessage="1" sqref="Y14:AF14 E14:K14 O14:U14" xr:uid="{70B7383F-459B-450F-95CB-9AC8B25A2DF5}"/>
    <dataValidation imeMode="fullKatakana" allowBlank="1" showInputMessage="1" showErrorMessage="1" sqref="E9" xr:uid="{091E6EA0-B5DE-43E7-89CF-ED61F622D82A}"/>
  </dataValidations>
  <hyperlinks>
    <hyperlink ref="V2:AF3" r:id="rId1" display="er-kyushu09@zai-keicho.or.jp " xr:uid="{6FE175CF-DD25-4CDC-853B-228D7C28804D}"/>
  </hyperlinks>
  <printOptions horizontalCentered="1" verticalCentered="1"/>
  <pageMargins left="0.59055118110236227" right="0.39370078740157483" top="0.39370078740157483" bottom="0.19685039370078741" header="0.31496062992125984" footer="0.19685039370078741"/>
  <pageSetup paperSize="9" scale="89" orientation="portrait" horizontalDpi="300" verticalDpi="300" r:id="rId2"/>
  <headerFooter scaleWithDoc="0" alignWithMargins="0">
    <oddHeader xml:space="preserve">&amp;R&amp;"ＭＳ ゴシック,標準"&amp;18&amp;U
</oddHeader>
  </headerFooter>
  <ignoredErrors>
    <ignoredError sqref="S33 S34:S35 R54:T5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22</xdr:col>
                    <xdr:colOff>7620</xdr:colOff>
                    <xdr:row>47</xdr:row>
                    <xdr:rowOff>22860</xdr:rowOff>
                  </from>
                  <to>
                    <xdr:col>23</xdr:col>
                    <xdr:colOff>106680</xdr:colOff>
                    <xdr:row>48</xdr:row>
                    <xdr:rowOff>7620</xdr:rowOff>
                  </to>
                </anchor>
              </controlPr>
            </control>
          </mc:Choice>
        </mc:AlternateContent>
        <mc:AlternateContent xmlns:mc="http://schemas.openxmlformats.org/markup-compatibility/2006">
          <mc:Choice Requires="x14">
            <control shapeId="11266" r:id="rId6" name="Check Box 2">
              <controlPr defaultSize="0" autoFill="0" autoLine="0" autoPict="0">
                <anchor moveWithCells="1">
                  <from>
                    <xdr:col>18</xdr:col>
                    <xdr:colOff>38100</xdr:colOff>
                    <xdr:row>46</xdr:row>
                    <xdr:rowOff>220980</xdr:rowOff>
                  </from>
                  <to>
                    <xdr:col>19</xdr:col>
                    <xdr:colOff>38100</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27E2A-66F0-46B2-BFBB-42F64DCE473D}">
  <sheetPr>
    <pageSetUpPr fitToPage="1"/>
  </sheetPr>
  <dimension ref="A1:XFC174"/>
  <sheetViews>
    <sheetView zoomScaleNormal="100" workbookViewId="0"/>
  </sheetViews>
  <sheetFormatPr defaultColWidth="0" defaultRowHeight="0" customHeight="1" zeroHeight="1" x14ac:dyDescent="0.45"/>
  <cols>
    <col min="1" max="1" width="2.69921875" style="20" customWidth="1"/>
    <col min="2" max="32" width="2.8984375" style="20" customWidth="1"/>
    <col min="33" max="33" width="0.19921875" style="20" customWidth="1"/>
    <col min="34" max="16383" width="8.69921875" style="20" hidden="1"/>
    <col min="16384" max="16384" width="2.69921875" style="20" customWidth="1"/>
  </cols>
  <sheetData>
    <row r="1" spans="2:32" ht="18" customHeight="1" x14ac:dyDescent="0.45">
      <c r="B1" s="19" t="s">
        <v>67</v>
      </c>
      <c r="R1" s="124"/>
      <c r="S1" s="124"/>
      <c r="T1" s="124"/>
      <c r="U1" s="124"/>
      <c r="V1" s="124"/>
      <c r="W1" s="124"/>
      <c r="X1" s="124"/>
      <c r="Y1" s="124"/>
      <c r="Z1" s="124"/>
      <c r="AA1" s="124"/>
      <c r="AB1" s="124"/>
      <c r="AC1" s="124"/>
      <c r="AD1" s="124"/>
      <c r="AE1" s="124"/>
      <c r="AF1" s="124"/>
    </row>
    <row r="2" spans="2:32" ht="7.5" customHeight="1" x14ac:dyDescent="0.45">
      <c r="R2" s="124"/>
      <c r="S2" s="124"/>
      <c r="T2" s="124"/>
      <c r="U2" s="124"/>
      <c r="V2" s="124"/>
      <c r="W2" s="124"/>
      <c r="X2" s="124"/>
      <c r="Y2" s="124"/>
      <c r="Z2" s="124"/>
      <c r="AA2" s="124"/>
      <c r="AB2" s="124"/>
      <c r="AC2" s="124"/>
      <c r="AD2" s="124"/>
      <c r="AE2" s="124"/>
      <c r="AF2" s="124"/>
    </row>
    <row r="3" spans="2:32" ht="13.5" customHeight="1" x14ac:dyDescent="0.45">
      <c r="B3" s="21"/>
      <c r="C3" s="21"/>
      <c r="D3" s="21"/>
      <c r="E3" s="21"/>
      <c r="F3" s="22" t="s">
        <v>68</v>
      </c>
      <c r="R3" s="124"/>
      <c r="S3" s="124"/>
      <c r="T3" s="124"/>
      <c r="U3" s="124"/>
      <c r="V3" s="124"/>
      <c r="W3" s="124"/>
      <c r="X3" s="124"/>
      <c r="Y3" s="124"/>
      <c r="Z3" s="124"/>
      <c r="AA3" s="124"/>
      <c r="AB3" s="124"/>
      <c r="AC3" s="124"/>
      <c r="AD3" s="124"/>
      <c r="AE3" s="124"/>
      <c r="AF3" s="124"/>
    </row>
    <row r="4" spans="2:32" ht="13.5" customHeight="1" x14ac:dyDescent="0.45">
      <c r="F4" s="23" t="s">
        <v>56</v>
      </c>
      <c r="K4" s="125"/>
      <c r="R4" s="124"/>
      <c r="S4" s="124"/>
      <c r="T4" s="124"/>
      <c r="U4" s="124"/>
      <c r="V4" s="124"/>
      <c r="W4" s="124"/>
      <c r="X4" s="124"/>
      <c r="Y4" s="124"/>
      <c r="Z4" s="124"/>
      <c r="AA4" s="124"/>
      <c r="AB4" s="124"/>
      <c r="AC4" s="124"/>
      <c r="AD4" s="124"/>
      <c r="AE4" s="124"/>
      <c r="AF4" s="124"/>
    </row>
    <row r="5" spans="2:32" ht="13.5" customHeight="1" x14ac:dyDescent="0.45">
      <c r="F5" s="24" t="s">
        <v>57</v>
      </c>
      <c r="R5" s="442" t="s">
        <v>79</v>
      </c>
      <c r="S5" s="442"/>
      <c r="T5" s="442"/>
      <c r="U5" s="442"/>
      <c r="V5" s="442"/>
      <c r="W5" s="442"/>
      <c r="X5" s="442"/>
      <c r="Y5" s="442"/>
      <c r="Z5" s="442"/>
      <c r="AA5" s="442"/>
      <c r="AB5" s="442"/>
      <c r="AC5" s="442"/>
      <c r="AD5" s="442"/>
      <c r="AE5" s="442"/>
      <c r="AF5" s="442"/>
    </row>
    <row r="6" spans="2:32" ht="7.5" customHeight="1" thickBot="1" x14ac:dyDescent="0.5">
      <c r="R6" s="443"/>
      <c r="S6" s="443"/>
      <c r="T6" s="443"/>
      <c r="U6" s="443"/>
      <c r="V6" s="443"/>
      <c r="W6" s="443"/>
      <c r="X6" s="443"/>
      <c r="Y6" s="443"/>
      <c r="Z6" s="443"/>
      <c r="AA6" s="443"/>
      <c r="AB6" s="443"/>
      <c r="AC6" s="443"/>
      <c r="AD6" s="443"/>
      <c r="AE6" s="443"/>
      <c r="AF6" s="443"/>
    </row>
    <row r="7" spans="2:32" s="127" customFormat="1" ht="19.5" customHeight="1" thickBot="1" x14ac:dyDescent="0.5">
      <c r="B7" s="326" t="s">
        <v>0</v>
      </c>
      <c r="C7" s="327"/>
      <c r="D7" s="328"/>
      <c r="E7" s="329">
        <f ca="1">+TODAY()</f>
        <v>46008</v>
      </c>
      <c r="F7" s="330"/>
      <c r="G7" s="330"/>
      <c r="H7" s="330"/>
      <c r="I7" s="330"/>
      <c r="J7" s="330"/>
      <c r="K7" s="331"/>
      <c r="L7" s="126"/>
      <c r="M7" s="332" t="s">
        <v>1</v>
      </c>
      <c r="N7" s="332"/>
      <c r="O7" s="333"/>
      <c r="P7" s="334">
        <v>46157</v>
      </c>
      <c r="Q7" s="335"/>
      <c r="R7" s="335"/>
      <c r="S7" s="335"/>
      <c r="T7" s="335"/>
      <c r="U7" s="335"/>
      <c r="V7" s="336"/>
      <c r="W7" s="337" t="s">
        <v>2</v>
      </c>
      <c r="X7" s="332"/>
      <c r="Y7" s="338"/>
      <c r="Z7" s="339" t="s">
        <v>29</v>
      </c>
      <c r="AA7" s="340"/>
      <c r="AB7" s="340"/>
      <c r="AC7" s="340"/>
      <c r="AD7" s="340"/>
      <c r="AE7" s="340"/>
      <c r="AF7" s="340"/>
    </row>
    <row r="8" spans="2:32" s="3" customFormat="1" ht="34.5" customHeight="1" thickBot="1" x14ac:dyDescent="0.5">
      <c r="B8" s="323" t="s">
        <v>78</v>
      </c>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row>
    <row r="9" spans="2:32" s="123" customFormat="1" ht="18" customHeight="1" x14ac:dyDescent="0.45">
      <c r="B9" s="410" t="s">
        <v>94</v>
      </c>
      <c r="C9" s="411"/>
      <c r="D9" s="412"/>
      <c r="E9" s="413" t="s">
        <v>96</v>
      </c>
      <c r="F9" s="414"/>
      <c r="G9" s="414"/>
      <c r="H9" s="414"/>
      <c r="I9" s="414"/>
      <c r="J9" s="414"/>
      <c r="K9" s="414"/>
      <c r="L9" s="414"/>
      <c r="M9" s="414"/>
      <c r="N9" s="414"/>
      <c r="O9" s="414"/>
      <c r="P9" s="414"/>
      <c r="Q9" s="415"/>
      <c r="R9" s="416" t="s">
        <v>43</v>
      </c>
      <c r="S9" s="417"/>
      <c r="T9" s="418"/>
      <c r="U9" s="419" t="s">
        <v>3</v>
      </c>
      <c r="V9" s="420"/>
      <c r="W9" s="421" t="s">
        <v>97</v>
      </c>
      <c r="X9" s="422"/>
      <c r="Y9" s="422"/>
      <c r="Z9" s="422"/>
      <c r="AA9" s="422"/>
      <c r="AB9" s="422"/>
      <c r="AC9" s="422"/>
      <c r="AD9" s="422"/>
      <c r="AE9" s="422"/>
      <c r="AF9" s="423"/>
    </row>
    <row r="10" spans="2:32" s="123" customFormat="1" ht="13.5" customHeight="1" x14ac:dyDescent="0.45">
      <c r="B10" s="424" t="s">
        <v>4</v>
      </c>
      <c r="C10" s="295"/>
      <c r="D10" s="296"/>
      <c r="E10" s="426" t="s">
        <v>83</v>
      </c>
      <c r="F10" s="427"/>
      <c r="G10" s="427"/>
      <c r="H10" s="427"/>
      <c r="I10" s="427"/>
      <c r="J10" s="427"/>
      <c r="K10" s="427"/>
      <c r="L10" s="427"/>
      <c r="M10" s="427"/>
      <c r="N10" s="427"/>
      <c r="O10" s="427"/>
      <c r="P10" s="427"/>
      <c r="Q10" s="428"/>
      <c r="R10" s="300"/>
      <c r="S10" s="301"/>
      <c r="T10" s="302"/>
      <c r="U10" s="432" t="s">
        <v>94</v>
      </c>
      <c r="V10" s="433"/>
      <c r="W10" s="434" t="s">
        <v>95</v>
      </c>
      <c r="X10" s="435"/>
      <c r="Y10" s="435"/>
      <c r="Z10" s="435"/>
      <c r="AA10" s="435"/>
      <c r="AB10" s="435"/>
      <c r="AC10" s="435"/>
      <c r="AD10" s="435"/>
      <c r="AE10" s="435"/>
      <c r="AF10" s="436"/>
    </row>
    <row r="11" spans="2:32" s="123" customFormat="1" ht="20.25" customHeight="1" x14ac:dyDescent="0.45">
      <c r="B11" s="425"/>
      <c r="C11" s="298"/>
      <c r="D11" s="299"/>
      <c r="E11" s="429"/>
      <c r="F11" s="430"/>
      <c r="G11" s="430"/>
      <c r="H11" s="430"/>
      <c r="I11" s="430"/>
      <c r="J11" s="430"/>
      <c r="K11" s="430"/>
      <c r="L11" s="430"/>
      <c r="M11" s="430"/>
      <c r="N11" s="430"/>
      <c r="O11" s="430"/>
      <c r="P11" s="430"/>
      <c r="Q11" s="431"/>
      <c r="R11" s="303"/>
      <c r="S11" s="304"/>
      <c r="T11" s="305"/>
      <c r="U11" s="437" t="s">
        <v>5</v>
      </c>
      <c r="V11" s="438"/>
      <c r="W11" s="439" t="s">
        <v>84</v>
      </c>
      <c r="X11" s="440"/>
      <c r="Y11" s="440"/>
      <c r="Z11" s="440"/>
      <c r="AA11" s="440"/>
      <c r="AB11" s="440"/>
      <c r="AC11" s="440"/>
      <c r="AD11" s="440"/>
      <c r="AE11" s="440"/>
      <c r="AF11" s="441"/>
    </row>
    <row r="12" spans="2:32" s="123" customFormat="1" ht="13.5" customHeight="1" x14ac:dyDescent="0.45">
      <c r="B12" s="392" t="s">
        <v>6</v>
      </c>
      <c r="C12" s="240"/>
      <c r="D12" s="241"/>
      <c r="E12" s="141" t="s">
        <v>7</v>
      </c>
      <c r="F12" s="393">
        <v>1234567</v>
      </c>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4"/>
    </row>
    <row r="13" spans="2:32" s="123" customFormat="1" ht="22.5" customHeight="1" x14ac:dyDescent="0.45">
      <c r="B13" s="392"/>
      <c r="C13" s="240"/>
      <c r="D13" s="241"/>
      <c r="E13" s="395" t="s">
        <v>86</v>
      </c>
      <c r="F13" s="396"/>
      <c r="G13" s="396"/>
      <c r="H13" s="396"/>
      <c r="I13" s="396"/>
      <c r="J13" s="396"/>
      <c r="K13" s="396"/>
      <c r="L13" s="397"/>
      <c r="M13" s="397"/>
      <c r="N13" s="397"/>
      <c r="O13" s="396"/>
      <c r="P13" s="396"/>
      <c r="Q13" s="396"/>
      <c r="R13" s="396"/>
      <c r="S13" s="396"/>
      <c r="T13" s="396"/>
      <c r="U13" s="396"/>
      <c r="V13" s="396"/>
      <c r="W13" s="396"/>
      <c r="X13" s="396"/>
      <c r="Y13" s="396"/>
      <c r="Z13" s="396"/>
      <c r="AA13" s="396"/>
      <c r="AB13" s="396"/>
      <c r="AC13" s="396"/>
      <c r="AD13" s="396"/>
      <c r="AE13" s="396"/>
      <c r="AF13" s="398"/>
    </row>
    <row r="14" spans="2:32" s="123" customFormat="1" ht="17.25" customHeight="1" thickBot="1" x14ac:dyDescent="0.5">
      <c r="B14" s="402" t="s">
        <v>74</v>
      </c>
      <c r="C14" s="390"/>
      <c r="D14" s="391"/>
      <c r="E14" s="403" t="s">
        <v>87</v>
      </c>
      <c r="F14" s="404"/>
      <c r="G14" s="404"/>
      <c r="H14" s="404"/>
      <c r="I14" s="404"/>
      <c r="J14" s="404"/>
      <c r="K14" s="405"/>
      <c r="L14" s="406" t="s">
        <v>75</v>
      </c>
      <c r="M14" s="407"/>
      <c r="N14" s="408"/>
      <c r="O14" s="409" t="s">
        <v>88</v>
      </c>
      <c r="P14" s="404"/>
      <c r="Q14" s="404"/>
      <c r="R14" s="404"/>
      <c r="S14" s="404"/>
      <c r="T14" s="404"/>
      <c r="U14" s="405"/>
      <c r="V14" s="389" t="s">
        <v>76</v>
      </c>
      <c r="W14" s="390"/>
      <c r="X14" s="391"/>
      <c r="Y14" s="399" t="s">
        <v>85</v>
      </c>
      <c r="Z14" s="400"/>
      <c r="AA14" s="400"/>
      <c r="AB14" s="400"/>
      <c r="AC14" s="400"/>
      <c r="AD14" s="400"/>
      <c r="AE14" s="400"/>
      <c r="AF14" s="401"/>
    </row>
    <row r="15" spans="2:32" s="98" customFormat="1" ht="6" customHeight="1" thickBot="1" x14ac:dyDescent="0.5">
      <c r="B15" s="25"/>
      <c r="C15" s="25"/>
      <c r="D15" s="25"/>
      <c r="E15" s="25"/>
      <c r="F15" s="25"/>
      <c r="G15" s="25"/>
      <c r="H15" s="25"/>
      <c r="I15" s="25"/>
      <c r="J15" s="25"/>
      <c r="K15" s="25"/>
      <c r="L15" s="25"/>
      <c r="M15" s="25"/>
      <c r="N15" s="25"/>
      <c r="O15" s="25"/>
      <c r="P15" s="25"/>
      <c r="Q15" s="25"/>
      <c r="R15" s="144"/>
      <c r="S15" s="25"/>
      <c r="T15" s="25"/>
      <c r="U15" s="25"/>
      <c r="V15" s="25"/>
      <c r="W15" s="25"/>
      <c r="X15" s="25"/>
      <c r="Y15" s="25"/>
      <c r="Z15" s="25"/>
      <c r="AA15" s="25"/>
      <c r="AB15" s="25"/>
      <c r="AC15" s="25"/>
      <c r="AD15" s="25"/>
      <c r="AE15" s="25"/>
      <c r="AF15" s="25"/>
    </row>
    <row r="16" spans="2:32" ht="12" customHeight="1" x14ac:dyDescent="0.45">
      <c r="B16" s="252" t="s">
        <v>66</v>
      </c>
      <c r="C16" s="271" t="s">
        <v>8</v>
      </c>
      <c r="D16" s="161"/>
      <c r="E16" s="161"/>
      <c r="F16" s="161"/>
      <c r="G16" s="161"/>
      <c r="H16" s="161"/>
      <c r="I16" s="161"/>
      <c r="J16" s="265" t="s">
        <v>93</v>
      </c>
      <c r="K16" s="266"/>
      <c r="L16" s="266"/>
      <c r="M16" s="266"/>
      <c r="N16" s="266"/>
      <c r="O16" s="266"/>
      <c r="P16" s="266"/>
      <c r="Q16" s="267"/>
      <c r="R16" s="160" t="s">
        <v>30</v>
      </c>
      <c r="S16" s="161"/>
      <c r="T16" s="161"/>
      <c r="U16" s="161"/>
      <c r="V16" s="162"/>
      <c r="W16" s="166" t="s">
        <v>81</v>
      </c>
      <c r="X16" s="167"/>
      <c r="Y16" s="167"/>
      <c r="Z16" s="167"/>
      <c r="AA16" s="168"/>
      <c r="AB16" s="166" t="s">
        <v>82</v>
      </c>
      <c r="AC16" s="167"/>
      <c r="AD16" s="167"/>
      <c r="AE16" s="167"/>
      <c r="AF16" s="172"/>
    </row>
    <row r="17" spans="2:32" ht="18" customHeight="1" x14ac:dyDescent="0.45">
      <c r="B17" s="253"/>
      <c r="C17" s="272"/>
      <c r="D17" s="273"/>
      <c r="E17" s="273"/>
      <c r="F17" s="273"/>
      <c r="G17" s="273"/>
      <c r="H17" s="273"/>
      <c r="I17" s="273"/>
      <c r="J17" s="268"/>
      <c r="K17" s="269"/>
      <c r="L17" s="269"/>
      <c r="M17" s="269"/>
      <c r="N17" s="269"/>
      <c r="O17" s="269"/>
      <c r="P17" s="269"/>
      <c r="Q17" s="270"/>
      <c r="R17" s="163"/>
      <c r="S17" s="164"/>
      <c r="T17" s="164"/>
      <c r="U17" s="164"/>
      <c r="V17" s="165"/>
      <c r="W17" s="169"/>
      <c r="X17" s="170"/>
      <c r="Y17" s="170"/>
      <c r="Z17" s="170"/>
      <c r="AA17" s="171"/>
      <c r="AB17" s="169"/>
      <c r="AC17" s="170"/>
      <c r="AD17" s="170"/>
      <c r="AE17" s="170"/>
      <c r="AF17" s="173"/>
    </row>
    <row r="18" spans="2:32" ht="11.25" customHeight="1" x14ac:dyDescent="0.45">
      <c r="B18" s="355">
        <v>1</v>
      </c>
      <c r="C18" s="372" t="s">
        <v>97</v>
      </c>
      <c r="D18" s="373"/>
      <c r="E18" s="373"/>
      <c r="F18" s="373"/>
      <c r="G18" s="373"/>
      <c r="H18" s="373"/>
      <c r="I18" s="373"/>
      <c r="J18" s="376" t="s">
        <v>95</v>
      </c>
      <c r="K18" s="377"/>
      <c r="L18" s="377"/>
      <c r="M18" s="377"/>
      <c r="N18" s="377"/>
      <c r="O18" s="377"/>
      <c r="P18" s="377"/>
      <c r="Q18" s="378"/>
      <c r="R18" s="379" t="s">
        <v>90</v>
      </c>
      <c r="S18" s="379"/>
      <c r="T18" s="379"/>
      <c r="U18" s="379"/>
      <c r="V18" s="380"/>
      <c r="W18" s="379" t="s">
        <v>27</v>
      </c>
      <c r="X18" s="379"/>
      <c r="Y18" s="379"/>
      <c r="Z18" s="379"/>
      <c r="AA18" s="380"/>
      <c r="AB18" s="379" t="s">
        <v>27</v>
      </c>
      <c r="AC18" s="379"/>
      <c r="AD18" s="379"/>
      <c r="AE18" s="379"/>
      <c r="AF18" s="385"/>
    </row>
    <row r="19" spans="2:32" ht="20.25" customHeight="1" x14ac:dyDescent="0.45">
      <c r="B19" s="356"/>
      <c r="C19" s="374"/>
      <c r="D19" s="375"/>
      <c r="E19" s="375"/>
      <c r="F19" s="375"/>
      <c r="G19" s="375"/>
      <c r="H19" s="375"/>
      <c r="I19" s="375"/>
      <c r="J19" s="387" t="s">
        <v>84</v>
      </c>
      <c r="K19" s="375"/>
      <c r="L19" s="375"/>
      <c r="M19" s="375"/>
      <c r="N19" s="375"/>
      <c r="O19" s="375"/>
      <c r="P19" s="375"/>
      <c r="Q19" s="388"/>
      <c r="R19" s="381"/>
      <c r="S19" s="381"/>
      <c r="T19" s="381"/>
      <c r="U19" s="381"/>
      <c r="V19" s="382"/>
      <c r="W19" s="381"/>
      <c r="X19" s="381"/>
      <c r="Y19" s="381"/>
      <c r="Z19" s="381"/>
      <c r="AA19" s="382"/>
      <c r="AB19" s="381"/>
      <c r="AC19" s="381"/>
      <c r="AD19" s="381"/>
      <c r="AE19" s="381"/>
      <c r="AF19" s="386"/>
    </row>
    <row r="20" spans="2:32" ht="11.25" customHeight="1" x14ac:dyDescent="0.45">
      <c r="B20" s="355">
        <v>2</v>
      </c>
      <c r="C20" s="372" t="s">
        <v>98</v>
      </c>
      <c r="D20" s="373"/>
      <c r="E20" s="373"/>
      <c r="F20" s="373"/>
      <c r="G20" s="373"/>
      <c r="H20" s="373"/>
      <c r="I20" s="373"/>
      <c r="J20" s="376" t="s">
        <v>100</v>
      </c>
      <c r="K20" s="377"/>
      <c r="L20" s="377"/>
      <c r="M20" s="377"/>
      <c r="N20" s="377"/>
      <c r="O20" s="377"/>
      <c r="P20" s="377"/>
      <c r="Q20" s="378"/>
      <c r="R20" s="379" t="s">
        <v>89</v>
      </c>
      <c r="S20" s="379"/>
      <c r="T20" s="379"/>
      <c r="U20" s="379"/>
      <c r="V20" s="380"/>
      <c r="W20" s="383" t="s">
        <v>28</v>
      </c>
      <c r="X20" s="379"/>
      <c r="Y20" s="379"/>
      <c r="Z20" s="379"/>
      <c r="AA20" s="380"/>
      <c r="AB20" s="379" t="s">
        <v>28</v>
      </c>
      <c r="AC20" s="379"/>
      <c r="AD20" s="379"/>
      <c r="AE20" s="379"/>
      <c r="AF20" s="385"/>
    </row>
    <row r="21" spans="2:32" ht="20.25" customHeight="1" x14ac:dyDescent="0.45">
      <c r="B21" s="356"/>
      <c r="C21" s="374"/>
      <c r="D21" s="375"/>
      <c r="E21" s="375"/>
      <c r="F21" s="375"/>
      <c r="G21" s="375"/>
      <c r="H21" s="375"/>
      <c r="I21" s="375"/>
      <c r="J21" s="387" t="s">
        <v>99</v>
      </c>
      <c r="K21" s="375"/>
      <c r="L21" s="375"/>
      <c r="M21" s="375"/>
      <c r="N21" s="375"/>
      <c r="O21" s="375"/>
      <c r="P21" s="375"/>
      <c r="Q21" s="388"/>
      <c r="R21" s="381"/>
      <c r="S21" s="381"/>
      <c r="T21" s="381"/>
      <c r="U21" s="381"/>
      <c r="V21" s="382"/>
      <c r="W21" s="384"/>
      <c r="X21" s="381"/>
      <c r="Y21" s="381"/>
      <c r="Z21" s="381"/>
      <c r="AA21" s="382"/>
      <c r="AB21" s="381"/>
      <c r="AC21" s="381"/>
      <c r="AD21" s="381"/>
      <c r="AE21" s="381"/>
      <c r="AF21" s="386"/>
    </row>
    <row r="22" spans="2:32" ht="11.25" customHeight="1" x14ac:dyDescent="0.45">
      <c r="B22" s="355">
        <v>3</v>
      </c>
      <c r="C22" s="357"/>
      <c r="D22" s="156"/>
      <c r="E22" s="156"/>
      <c r="F22" s="156"/>
      <c r="G22" s="156"/>
      <c r="H22" s="156"/>
      <c r="I22" s="156"/>
      <c r="J22" s="366"/>
      <c r="K22" s="367"/>
      <c r="L22" s="367"/>
      <c r="M22" s="367"/>
      <c r="N22" s="367"/>
      <c r="O22" s="367"/>
      <c r="P22" s="367"/>
      <c r="Q22" s="368"/>
      <c r="R22" s="156"/>
      <c r="S22" s="156"/>
      <c r="T22" s="156"/>
      <c r="U22" s="156"/>
      <c r="V22" s="174"/>
      <c r="W22" s="156"/>
      <c r="X22" s="156"/>
      <c r="Y22" s="156"/>
      <c r="Z22" s="156"/>
      <c r="AA22" s="174"/>
      <c r="AB22" s="156"/>
      <c r="AC22" s="156"/>
      <c r="AD22" s="156"/>
      <c r="AE22" s="156"/>
      <c r="AF22" s="157"/>
    </row>
    <row r="23" spans="2:32" ht="20.25" customHeight="1" x14ac:dyDescent="0.45">
      <c r="B23" s="356"/>
      <c r="C23" s="358"/>
      <c r="D23" s="158"/>
      <c r="E23" s="158"/>
      <c r="F23" s="158"/>
      <c r="G23" s="158"/>
      <c r="H23" s="158"/>
      <c r="I23" s="158"/>
      <c r="J23" s="369"/>
      <c r="K23" s="370"/>
      <c r="L23" s="370"/>
      <c r="M23" s="370"/>
      <c r="N23" s="370"/>
      <c r="O23" s="370"/>
      <c r="P23" s="370"/>
      <c r="Q23" s="371"/>
      <c r="R23" s="158"/>
      <c r="S23" s="158"/>
      <c r="T23" s="158"/>
      <c r="U23" s="158"/>
      <c r="V23" s="175"/>
      <c r="W23" s="158"/>
      <c r="X23" s="158"/>
      <c r="Y23" s="158"/>
      <c r="Z23" s="158"/>
      <c r="AA23" s="175"/>
      <c r="AB23" s="158"/>
      <c r="AC23" s="158"/>
      <c r="AD23" s="158"/>
      <c r="AE23" s="158"/>
      <c r="AF23" s="159"/>
    </row>
    <row r="24" spans="2:32" ht="11.25" customHeight="1" x14ac:dyDescent="0.45">
      <c r="B24" s="355">
        <v>4</v>
      </c>
      <c r="C24" s="357"/>
      <c r="D24" s="156"/>
      <c r="E24" s="156"/>
      <c r="F24" s="156"/>
      <c r="G24" s="156"/>
      <c r="H24" s="156"/>
      <c r="I24" s="156"/>
      <c r="J24" s="359"/>
      <c r="K24" s="360"/>
      <c r="L24" s="360"/>
      <c r="M24" s="360"/>
      <c r="N24" s="360"/>
      <c r="O24" s="360"/>
      <c r="P24" s="360"/>
      <c r="Q24" s="361"/>
      <c r="R24" s="156"/>
      <c r="S24" s="156"/>
      <c r="T24" s="156"/>
      <c r="U24" s="156"/>
      <c r="V24" s="174"/>
      <c r="W24" s="156"/>
      <c r="X24" s="156"/>
      <c r="Y24" s="156"/>
      <c r="Z24" s="156"/>
      <c r="AA24" s="174"/>
      <c r="AB24" s="156"/>
      <c r="AC24" s="156"/>
      <c r="AD24" s="156"/>
      <c r="AE24" s="156"/>
      <c r="AF24" s="157"/>
    </row>
    <row r="25" spans="2:32" ht="20.25" customHeight="1" x14ac:dyDescent="0.45">
      <c r="B25" s="356"/>
      <c r="C25" s="358"/>
      <c r="D25" s="158"/>
      <c r="E25" s="158"/>
      <c r="F25" s="158"/>
      <c r="G25" s="158"/>
      <c r="H25" s="158"/>
      <c r="I25" s="158"/>
      <c r="J25" s="362"/>
      <c r="K25" s="363"/>
      <c r="L25" s="363"/>
      <c r="M25" s="363"/>
      <c r="N25" s="363"/>
      <c r="O25" s="363"/>
      <c r="P25" s="363"/>
      <c r="Q25" s="364"/>
      <c r="R25" s="158"/>
      <c r="S25" s="158"/>
      <c r="T25" s="158"/>
      <c r="U25" s="158"/>
      <c r="V25" s="175"/>
      <c r="W25" s="158"/>
      <c r="X25" s="158"/>
      <c r="Y25" s="158"/>
      <c r="Z25" s="158"/>
      <c r="AA25" s="175"/>
      <c r="AB25" s="158"/>
      <c r="AC25" s="158"/>
      <c r="AD25" s="158"/>
      <c r="AE25" s="158"/>
      <c r="AF25" s="159"/>
    </row>
    <row r="26" spans="2:32" ht="11.25" customHeight="1" x14ac:dyDescent="0.45">
      <c r="B26" s="365">
        <v>5</v>
      </c>
      <c r="C26" s="357"/>
      <c r="D26" s="156"/>
      <c r="E26" s="156"/>
      <c r="F26" s="156"/>
      <c r="G26" s="156"/>
      <c r="H26" s="156"/>
      <c r="I26" s="156"/>
      <c r="J26" s="366"/>
      <c r="K26" s="367"/>
      <c r="L26" s="367"/>
      <c r="M26" s="367"/>
      <c r="N26" s="367"/>
      <c r="O26" s="367"/>
      <c r="P26" s="367"/>
      <c r="Q26" s="368"/>
      <c r="R26" s="156"/>
      <c r="S26" s="156"/>
      <c r="T26" s="156"/>
      <c r="U26" s="156"/>
      <c r="V26" s="174"/>
      <c r="W26" s="156"/>
      <c r="X26" s="156"/>
      <c r="Y26" s="156"/>
      <c r="Z26" s="156"/>
      <c r="AA26" s="174"/>
      <c r="AB26" s="156"/>
      <c r="AC26" s="156"/>
      <c r="AD26" s="156"/>
      <c r="AE26" s="156"/>
      <c r="AF26" s="157"/>
    </row>
    <row r="27" spans="2:32" ht="20.25" customHeight="1" x14ac:dyDescent="0.45">
      <c r="B27" s="365"/>
      <c r="C27" s="358"/>
      <c r="D27" s="158"/>
      <c r="E27" s="158"/>
      <c r="F27" s="158"/>
      <c r="G27" s="158"/>
      <c r="H27" s="158"/>
      <c r="I27" s="158"/>
      <c r="J27" s="352"/>
      <c r="K27" s="353"/>
      <c r="L27" s="353"/>
      <c r="M27" s="353"/>
      <c r="N27" s="353"/>
      <c r="O27" s="353"/>
      <c r="P27" s="353"/>
      <c r="Q27" s="354"/>
      <c r="R27" s="158"/>
      <c r="S27" s="158"/>
      <c r="T27" s="158"/>
      <c r="U27" s="158"/>
      <c r="V27" s="175"/>
      <c r="W27" s="158"/>
      <c r="X27" s="158"/>
      <c r="Y27" s="158"/>
      <c r="Z27" s="158"/>
      <c r="AA27" s="175"/>
      <c r="AB27" s="158"/>
      <c r="AC27" s="158"/>
      <c r="AD27" s="158"/>
      <c r="AE27" s="158"/>
      <c r="AF27" s="159"/>
    </row>
    <row r="28" spans="2:32" ht="6.75" customHeight="1" x14ac:dyDescent="0.15">
      <c r="B28" s="26"/>
      <c r="C28" s="142"/>
      <c r="D28" s="142"/>
      <c r="E28" s="142"/>
      <c r="F28" s="142"/>
      <c r="G28" s="142"/>
      <c r="H28" s="142"/>
      <c r="I28" s="142"/>
      <c r="J28" s="143"/>
      <c r="K28" s="143"/>
      <c r="L28" s="143"/>
      <c r="M28" s="29"/>
      <c r="N28" s="28"/>
      <c r="O28" s="29"/>
      <c r="P28" s="30"/>
      <c r="Q28" s="220"/>
      <c r="R28" s="220"/>
      <c r="S28" s="31"/>
      <c r="T28" s="31"/>
      <c r="U28" s="31"/>
      <c r="V28" s="31"/>
      <c r="W28" s="32"/>
      <c r="X28" s="32"/>
      <c r="Y28" s="33"/>
      <c r="Z28" s="33"/>
      <c r="AA28" s="33"/>
      <c r="AB28" s="34"/>
      <c r="AC28" s="35"/>
      <c r="AD28" s="35"/>
      <c r="AE28" s="28"/>
      <c r="AF28" s="36"/>
    </row>
    <row r="29" spans="2:32" s="74" customFormat="1" ht="12.75" customHeight="1" x14ac:dyDescent="0.45">
      <c r="B29" s="37"/>
      <c r="C29" s="38" t="s">
        <v>45</v>
      </c>
      <c r="D29" s="39"/>
      <c r="E29" s="39"/>
      <c r="F29" s="39"/>
      <c r="G29" s="39"/>
      <c r="H29" s="39"/>
      <c r="I29" s="40" t="s">
        <v>34</v>
      </c>
      <c r="J29" s="28"/>
      <c r="K29" s="28"/>
      <c r="L29" s="28"/>
      <c r="M29" s="28"/>
      <c r="N29" s="207">
        <v>4840</v>
      </c>
      <c r="O29" s="207"/>
      <c r="P29" s="207"/>
      <c r="Q29" s="41" t="s">
        <v>35</v>
      </c>
      <c r="R29" s="42" t="s">
        <v>9</v>
      </c>
      <c r="S29" s="13">
        <f>COUNTIF($R$18:$V$27,"午前")</f>
        <v>0</v>
      </c>
      <c r="T29" s="43" t="s">
        <v>33</v>
      </c>
      <c r="U29" s="28" t="s">
        <v>10</v>
      </c>
      <c r="V29" s="207">
        <f>N29*S29</f>
        <v>0</v>
      </c>
      <c r="W29" s="207"/>
      <c r="X29" s="207"/>
      <c r="Y29" s="28" t="s">
        <v>35</v>
      </c>
      <c r="Z29" s="28"/>
      <c r="AA29" s="28"/>
      <c r="AB29" s="28"/>
      <c r="AC29" s="28"/>
      <c r="AD29" s="28"/>
      <c r="AE29" s="28"/>
      <c r="AF29" s="44"/>
    </row>
    <row r="30" spans="2:32" s="74" customFormat="1" ht="12.75" customHeight="1" x14ac:dyDescent="0.45">
      <c r="B30" s="45"/>
      <c r="C30" s="28"/>
      <c r="D30" s="28"/>
      <c r="E30" s="28"/>
      <c r="F30" s="28"/>
      <c r="G30" s="28"/>
      <c r="H30" s="28"/>
      <c r="I30" s="40" t="s">
        <v>31</v>
      </c>
      <c r="J30" s="40"/>
      <c r="K30" s="28"/>
      <c r="L30" s="28"/>
      <c r="M30" s="28"/>
      <c r="N30" s="207">
        <v>5390</v>
      </c>
      <c r="O30" s="207"/>
      <c r="P30" s="207"/>
      <c r="Q30" s="41" t="s">
        <v>35</v>
      </c>
      <c r="R30" s="42" t="s">
        <v>9</v>
      </c>
      <c r="S30" s="14">
        <f>COUNTIF($R$18:$V$27,"午後")</f>
        <v>1</v>
      </c>
      <c r="T30" s="43" t="s">
        <v>33</v>
      </c>
      <c r="U30" s="28" t="s">
        <v>10</v>
      </c>
      <c r="V30" s="207">
        <f t="shared" ref="V30:V31" si="0">N30*S30</f>
        <v>5390</v>
      </c>
      <c r="W30" s="207"/>
      <c r="X30" s="207"/>
      <c r="Y30" s="28" t="s">
        <v>35</v>
      </c>
      <c r="Z30" s="28"/>
      <c r="AA30" s="28"/>
      <c r="AB30" s="28"/>
      <c r="AC30" s="28"/>
      <c r="AD30" s="28"/>
      <c r="AE30" s="28"/>
      <c r="AF30" s="44"/>
    </row>
    <row r="31" spans="2:32" s="74" customFormat="1" ht="12.75" customHeight="1" x14ac:dyDescent="0.15">
      <c r="B31" s="45"/>
      <c r="C31" s="28"/>
      <c r="D31" s="28"/>
      <c r="E31" s="28"/>
      <c r="F31" s="28"/>
      <c r="G31" s="28"/>
      <c r="H31" s="28"/>
      <c r="I31" s="40" t="s">
        <v>32</v>
      </c>
      <c r="J31" s="40"/>
      <c r="K31" s="28"/>
      <c r="L31" s="28"/>
      <c r="M31" s="28"/>
      <c r="N31" s="211">
        <v>8580</v>
      </c>
      <c r="O31" s="211"/>
      <c r="P31" s="211"/>
      <c r="Q31" s="41" t="s">
        <v>35</v>
      </c>
      <c r="R31" s="42" t="s">
        <v>9</v>
      </c>
      <c r="S31" s="14">
        <f>COUNTIF($R$18:$V$27,"全日")</f>
        <v>1</v>
      </c>
      <c r="T31" s="43" t="s">
        <v>33</v>
      </c>
      <c r="U31" s="28" t="s">
        <v>10</v>
      </c>
      <c r="V31" s="207">
        <f t="shared" si="0"/>
        <v>8580</v>
      </c>
      <c r="W31" s="207"/>
      <c r="X31" s="207"/>
      <c r="Y31" s="28" t="s">
        <v>35</v>
      </c>
      <c r="Z31" s="46" t="s">
        <v>36</v>
      </c>
      <c r="AA31" s="47"/>
      <c r="AB31" s="206">
        <f>SUM(V29:X31)</f>
        <v>13970</v>
      </c>
      <c r="AC31" s="206"/>
      <c r="AD31" s="206"/>
      <c r="AE31" s="47" t="s">
        <v>35</v>
      </c>
      <c r="AF31" s="44"/>
    </row>
    <row r="32" spans="2:32" s="74" customFormat="1" ht="8.25" customHeight="1" x14ac:dyDescent="0.15">
      <c r="B32" s="45"/>
      <c r="C32" s="28"/>
      <c r="D32" s="28"/>
      <c r="E32" s="28"/>
      <c r="F32" s="28"/>
      <c r="G32" s="28"/>
      <c r="H32" s="28"/>
      <c r="I32" s="40"/>
      <c r="J32" s="40"/>
      <c r="K32" s="28"/>
      <c r="L32" s="28"/>
      <c r="M32" s="28"/>
      <c r="N32" s="30"/>
      <c r="O32" s="30"/>
      <c r="P32" s="30"/>
      <c r="Q32" s="41"/>
      <c r="R32" s="42"/>
      <c r="S32" s="43"/>
      <c r="T32" s="43"/>
      <c r="U32" s="28"/>
      <c r="V32" s="146"/>
      <c r="W32" s="146"/>
      <c r="X32" s="146"/>
      <c r="Y32" s="28"/>
      <c r="Z32" s="48"/>
      <c r="AA32" s="49"/>
      <c r="AB32" s="50"/>
      <c r="AC32" s="50"/>
      <c r="AD32" s="50"/>
      <c r="AE32" s="49"/>
      <c r="AF32" s="44"/>
    </row>
    <row r="33" spans="2:34" s="74" customFormat="1" ht="12.75" customHeight="1" x14ac:dyDescent="0.15">
      <c r="B33" s="45"/>
      <c r="C33" s="51" t="s">
        <v>46</v>
      </c>
      <c r="D33" s="28"/>
      <c r="E33" s="51"/>
      <c r="F33" s="39"/>
      <c r="G33" s="39"/>
      <c r="H33" s="28" t="s">
        <v>65</v>
      </c>
      <c r="I33" s="52"/>
      <c r="J33" s="53"/>
      <c r="K33" s="53"/>
      <c r="L33" s="54"/>
      <c r="M33" s="54"/>
      <c r="N33" s="54"/>
      <c r="O33" s="35"/>
      <c r="P33" s="35"/>
      <c r="Q33" s="35"/>
      <c r="R33" s="28"/>
      <c r="S33" s="55"/>
      <c r="T33" s="55"/>
      <c r="U33" s="56"/>
      <c r="V33" s="147"/>
      <c r="W33" s="148"/>
      <c r="X33" s="148"/>
      <c r="Y33" s="43"/>
      <c r="Z33" s="58"/>
      <c r="AA33" s="43"/>
      <c r="AB33" s="59"/>
      <c r="AC33" s="59"/>
      <c r="AD33" s="59"/>
      <c r="AE33" s="60"/>
      <c r="AF33" s="36"/>
    </row>
    <row r="34" spans="2:34" s="74" customFormat="1" ht="12.75" customHeight="1" x14ac:dyDescent="0.45">
      <c r="B34" s="45"/>
      <c r="C34" s="35"/>
      <c r="D34" s="35" t="s">
        <v>58</v>
      </c>
      <c r="E34" s="35"/>
      <c r="F34" s="52"/>
      <c r="G34" s="52"/>
      <c r="H34" s="52"/>
      <c r="I34" s="54"/>
      <c r="J34" s="52"/>
      <c r="K34" s="52"/>
      <c r="L34" s="54"/>
      <c r="M34" s="54"/>
      <c r="N34" s="211">
        <v>4290</v>
      </c>
      <c r="O34" s="211"/>
      <c r="P34" s="211"/>
      <c r="Q34" s="59" t="s">
        <v>35</v>
      </c>
      <c r="R34" s="59" t="s">
        <v>9</v>
      </c>
      <c r="S34" s="13">
        <f>COUNTIF($W$18:$AA$27,"要")</f>
        <v>1</v>
      </c>
      <c r="T34" s="42" t="s">
        <v>12</v>
      </c>
      <c r="U34" s="56" t="s">
        <v>10</v>
      </c>
      <c r="V34" s="211">
        <f>N34*S34</f>
        <v>4290</v>
      </c>
      <c r="W34" s="211"/>
      <c r="X34" s="211"/>
      <c r="Y34" s="28" t="s">
        <v>35</v>
      </c>
      <c r="Z34" s="58"/>
      <c r="AA34" s="43"/>
      <c r="AB34" s="59"/>
      <c r="AC34" s="59"/>
      <c r="AD34" s="59"/>
      <c r="AE34" s="60"/>
      <c r="AF34" s="36"/>
    </row>
    <row r="35" spans="2:34" s="74" customFormat="1" ht="12.75" customHeight="1" x14ac:dyDescent="0.15">
      <c r="B35" s="45"/>
      <c r="C35" s="35"/>
      <c r="D35" s="35" t="s">
        <v>59</v>
      </c>
      <c r="E35" s="35"/>
      <c r="F35" s="52"/>
      <c r="G35" s="52"/>
      <c r="H35" s="52"/>
      <c r="I35" s="28"/>
      <c r="J35" s="28"/>
      <c r="K35" s="28"/>
      <c r="L35" s="28"/>
      <c r="M35" s="28"/>
      <c r="N35" s="211">
        <v>4510</v>
      </c>
      <c r="O35" s="211"/>
      <c r="P35" s="211"/>
      <c r="Q35" s="59" t="s">
        <v>35</v>
      </c>
      <c r="R35" s="59" t="s">
        <v>9</v>
      </c>
      <c r="S35" s="16">
        <f>COUNTIF($AB$18:$AF$27,"要")</f>
        <v>1</v>
      </c>
      <c r="T35" s="42" t="s">
        <v>12</v>
      </c>
      <c r="U35" s="56" t="s">
        <v>10</v>
      </c>
      <c r="V35" s="211">
        <f>N35*S35</f>
        <v>4510</v>
      </c>
      <c r="W35" s="211"/>
      <c r="X35" s="211"/>
      <c r="Y35" s="28" t="s">
        <v>35</v>
      </c>
      <c r="Z35" s="46" t="s">
        <v>37</v>
      </c>
      <c r="AA35" s="61"/>
      <c r="AB35" s="209">
        <f>SUM(V34:X35)</f>
        <v>8800</v>
      </c>
      <c r="AC35" s="209"/>
      <c r="AD35" s="209"/>
      <c r="AE35" s="47" t="s">
        <v>35</v>
      </c>
      <c r="AF35" s="36"/>
    </row>
    <row r="36" spans="2:34" s="74" customFormat="1" ht="8.25" customHeight="1" x14ac:dyDescent="0.15">
      <c r="B36" s="62"/>
      <c r="C36" s="53"/>
      <c r="D36" s="28"/>
      <c r="E36" s="53"/>
      <c r="F36" s="53"/>
      <c r="G36" s="53"/>
      <c r="H36" s="53"/>
      <c r="I36" s="53"/>
      <c r="J36" s="53"/>
      <c r="K36" s="53"/>
      <c r="L36" s="53"/>
      <c r="M36" s="53"/>
      <c r="N36" s="53"/>
      <c r="O36" s="28"/>
      <c r="P36" s="28"/>
      <c r="Q36" s="28"/>
      <c r="R36" s="28"/>
      <c r="S36" s="63"/>
      <c r="T36" s="28"/>
      <c r="U36" s="56"/>
      <c r="V36" s="43"/>
      <c r="W36" s="57"/>
      <c r="X36" s="57"/>
      <c r="Y36" s="43"/>
      <c r="Z36" s="28"/>
      <c r="AA36" s="28"/>
      <c r="AB36" s="28"/>
      <c r="AC36" s="28"/>
      <c r="AD36" s="28"/>
      <c r="AE36" s="28"/>
      <c r="AF36" s="64"/>
    </row>
    <row r="37" spans="2:34" ht="19.5" customHeight="1" thickBot="1" x14ac:dyDescent="0.5">
      <c r="B37" s="65"/>
      <c r="C37" s="66"/>
      <c r="D37" s="67" t="s">
        <v>64</v>
      </c>
      <c r="E37" s="66"/>
      <c r="F37" s="66"/>
      <c r="G37" s="66"/>
      <c r="H37" s="66"/>
      <c r="I37" s="66"/>
      <c r="J37" s="66"/>
      <c r="K37" s="66"/>
      <c r="L37" s="66"/>
      <c r="M37" s="66"/>
      <c r="N37" s="66"/>
      <c r="O37" s="66"/>
      <c r="P37" s="66"/>
      <c r="Q37" s="66"/>
      <c r="R37" s="66"/>
      <c r="S37" s="66"/>
      <c r="T37" s="68"/>
      <c r="U37" s="68"/>
      <c r="V37" s="69" t="s">
        <v>38</v>
      </c>
      <c r="W37" s="70"/>
      <c r="X37" s="70"/>
      <c r="Y37" s="70"/>
      <c r="Z37" s="70"/>
      <c r="AA37" s="210">
        <f>AB31+AB35</f>
        <v>22770</v>
      </c>
      <c r="AB37" s="210"/>
      <c r="AC37" s="210"/>
      <c r="AD37" s="210"/>
      <c r="AE37" s="71" t="s">
        <v>11</v>
      </c>
      <c r="AF37" s="72"/>
    </row>
    <row r="38" spans="2:34" s="1" customFormat="1" ht="7.5" customHeight="1" x14ac:dyDescent="0.45">
      <c r="B38" s="4"/>
      <c r="C38" s="4"/>
      <c r="D38" s="6"/>
      <c r="E38" s="4"/>
      <c r="F38" s="4"/>
      <c r="G38" s="4"/>
      <c r="H38" s="4"/>
      <c r="I38" s="4"/>
      <c r="J38" s="4"/>
      <c r="K38" s="4"/>
      <c r="L38" s="4"/>
      <c r="M38" s="4"/>
      <c r="N38" s="4"/>
      <c r="O38" s="4"/>
      <c r="P38" s="4"/>
      <c r="Q38" s="4"/>
      <c r="R38" s="4"/>
      <c r="S38" s="4"/>
      <c r="T38" s="5"/>
      <c r="U38" s="5"/>
      <c r="V38" s="7"/>
      <c r="W38" s="8"/>
      <c r="X38" s="8"/>
      <c r="Y38" s="8"/>
      <c r="Z38" s="8"/>
      <c r="AA38" s="9"/>
      <c r="AB38" s="9"/>
      <c r="AC38" s="9"/>
      <c r="AD38" s="9"/>
      <c r="AE38" s="10"/>
      <c r="AF38" s="4"/>
    </row>
    <row r="39" spans="2:34" ht="12" x14ac:dyDescent="0.45">
      <c r="B39" s="73" t="s">
        <v>13</v>
      </c>
      <c r="C39" s="74"/>
      <c r="D39" s="74"/>
      <c r="E39" s="74"/>
      <c r="F39" s="74"/>
      <c r="G39" s="74"/>
      <c r="H39" s="74"/>
      <c r="I39" s="74"/>
      <c r="J39" s="73" t="s">
        <v>47</v>
      </c>
      <c r="K39" s="74"/>
      <c r="L39" s="74"/>
      <c r="M39" s="74"/>
      <c r="N39" s="74"/>
      <c r="O39" s="74"/>
      <c r="P39" s="74"/>
      <c r="Q39" s="74"/>
      <c r="R39" s="74"/>
      <c r="S39" s="74"/>
      <c r="T39" s="74"/>
      <c r="U39" s="74"/>
      <c r="V39" s="74"/>
      <c r="W39" s="74"/>
      <c r="X39" s="74"/>
      <c r="Y39" s="74"/>
      <c r="Z39" s="74"/>
      <c r="AA39" s="74"/>
      <c r="AB39" s="74"/>
      <c r="AC39" s="74"/>
      <c r="AD39" s="74"/>
      <c r="AE39" s="74"/>
      <c r="AF39" s="74"/>
    </row>
    <row r="40" spans="2:34" ht="15.75" customHeight="1" x14ac:dyDescent="0.45">
      <c r="B40" s="75" t="s">
        <v>69</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row>
    <row r="41" spans="2:34" ht="15.75" customHeight="1" x14ac:dyDescent="0.45">
      <c r="B41" s="75" t="s">
        <v>48</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row>
    <row r="42" spans="2:34" ht="3.75" customHeight="1" thickBot="1" x14ac:dyDescent="0.5">
      <c r="B42" s="75"/>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row>
    <row r="43" spans="2:34" ht="22.5" customHeight="1" x14ac:dyDescent="0.45">
      <c r="B43" s="214" t="s">
        <v>14</v>
      </c>
      <c r="C43" s="215"/>
      <c r="D43" s="216"/>
      <c r="E43" s="228" t="s">
        <v>77</v>
      </c>
      <c r="F43" s="229"/>
      <c r="G43" s="229"/>
      <c r="H43" s="229"/>
      <c r="I43" s="229"/>
      <c r="J43" s="229"/>
      <c r="K43" s="229"/>
      <c r="L43" s="229"/>
      <c r="M43" s="229"/>
      <c r="N43" s="229"/>
      <c r="O43" s="229"/>
      <c r="P43" s="229"/>
      <c r="Q43" s="229"/>
      <c r="R43" s="229"/>
      <c r="S43" s="229"/>
      <c r="T43" s="229"/>
      <c r="U43" s="229"/>
      <c r="V43" s="229"/>
      <c r="W43" s="225" t="s">
        <v>80</v>
      </c>
      <c r="X43" s="226"/>
      <c r="Y43" s="226"/>
      <c r="Z43" s="226"/>
      <c r="AA43" s="226"/>
      <c r="AB43" s="226"/>
      <c r="AC43" s="226"/>
      <c r="AD43" s="226"/>
      <c r="AE43" s="226"/>
      <c r="AF43" s="227"/>
    </row>
    <row r="44" spans="2:34" ht="19.5" customHeight="1" thickBot="1" x14ac:dyDescent="0.5">
      <c r="B44" s="217"/>
      <c r="C44" s="218"/>
      <c r="D44" s="219"/>
      <c r="E44" s="230"/>
      <c r="F44" s="231"/>
      <c r="G44" s="231"/>
      <c r="H44" s="231"/>
      <c r="I44" s="231"/>
      <c r="J44" s="231"/>
      <c r="K44" s="231"/>
      <c r="L44" s="231"/>
      <c r="M44" s="231"/>
      <c r="N44" s="231"/>
      <c r="O44" s="231"/>
      <c r="P44" s="231"/>
      <c r="Q44" s="231"/>
      <c r="R44" s="231"/>
      <c r="S44" s="231"/>
      <c r="T44" s="231"/>
      <c r="U44" s="231"/>
      <c r="V44" s="231"/>
      <c r="W44" s="133"/>
      <c r="X44" s="76"/>
      <c r="Y44" s="68" t="s">
        <v>70</v>
      </c>
      <c r="Z44" s="134"/>
      <c r="AA44" s="68" t="s">
        <v>23</v>
      </c>
      <c r="AB44" s="135"/>
      <c r="AC44" s="68" t="s">
        <v>63</v>
      </c>
      <c r="AD44" s="68"/>
      <c r="AE44" s="68"/>
      <c r="AF44" s="77"/>
    </row>
    <row r="45" spans="2:34" ht="3.75" customHeight="1" x14ac:dyDescent="0.45">
      <c r="B45" s="54"/>
      <c r="C45" s="54"/>
      <c r="D45" s="54"/>
      <c r="E45" s="117"/>
      <c r="F45" s="117"/>
      <c r="G45" s="117"/>
      <c r="H45" s="117"/>
      <c r="I45" s="117"/>
      <c r="J45" s="117"/>
      <c r="K45" s="117"/>
      <c r="L45" s="117"/>
      <c r="M45" s="117"/>
      <c r="N45" s="117"/>
      <c r="O45" s="117"/>
      <c r="P45" s="117"/>
      <c r="Q45" s="117"/>
      <c r="R45" s="117"/>
      <c r="S45" s="117"/>
      <c r="T45" s="117"/>
      <c r="U45" s="117"/>
      <c r="V45" s="118"/>
      <c r="W45" s="119"/>
      <c r="X45" s="118"/>
      <c r="Y45" s="120"/>
      <c r="Z45" s="118"/>
      <c r="AA45" s="121"/>
      <c r="AB45" s="121"/>
      <c r="AC45" s="118"/>
      <c r="AD45" s="118"/>
      <c r="AE45" s="118"/>
      <c r="AF45" s="118"/>
    </row>
    <row r="46" spans="2:34" ht="18" customHeight="1" x14ac:dyDescent="0.45">
      <c r="B46" s="74" t="s">
        <v>49</v>
      </c>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row>
    <row r="47" spans="2:34" ht="18" customHeight="1" x14ac:dyDescent="0.45">
      <c r="B47" s="78" t="s">
        <v>51</v>
      </c>
      <c r="C47" s="79"/>
      <c r="D47" s="79"/>
      <c r="E47" s="74"/>
      <c r="F47" s="138"/>
      <c r="G47" s="74" t="s">
        <v>15</v>
      </c>
      <c r="H47" s="78" t="s">
        <v>52</v>
      </c>
      <c r="I47" s="79"/>
      <c r="J47" s="74"/>
      <c r="K47" s="74"/>
      <c r="L47" s="137"/>
      <c r="M47" s="74" t="s">
        <v>15</v>
      </c>
      <c r="N47" s="78" t="s">
        <v>53</v>
      </c>
      <c r="O47" s="74"/>
      <c r="P47" s="74"/>
      <c r="Q47" s="74"/>
      <c r="R47" s="138"/>
      <c r="S47" s="74" t="s">
        <v>15</v>
      </c>
      <c r="T47" s="74"/>
      <c r="U47" s="75" t="s">
        <v>62</v>
      </c>
      <c r="V47" s="74"/>
      <c r="W47" s="74"/>
      <c r="X47" s="74"/>
      <c r="Y47" s="341"/>
      <c r="Z47" s="341"/>
      <c r="AA47" s="341"/>
      <c r="AB47" s="341"/>
      <c r="AC47" s="341"/>
      <c r="AD47" s="341"/>
      <c r="AE47" s="341"/>
      <c r="AF47" s="80" t="s">
        <v>50</v>
      </c>
      <c r="AG47" s="80"/>
      <c r="AH47" s="80"/>
    </row>
    <row r="48" spans="2:34" s="122" customFormat="1" ht="18" customHeight="1" x14ac:dyDescent="0.45">
      <c r="B48" s="81"/>
      <c r="C48" s="82"/>
      <c r="D48" s="82"/>
      <c r="E48" s="82"/>
      <c r="F48" s="82"/>
      <c r="G48" s="82"/>
      <c r="H48" s="83"/>
      <c r="I48" s="82"/>
      <c r="J48" s="82"/>
      <c r="K48" s="82"/>
      <c r="L48" s="84"/>
      <c r="M48" s="82"/>
      <c r="N48" s="83"/>
      <c r="O48" s="82"/>
      <c r="P48" s="85" t="s">
        <v>54</v>
      </c>
      <c r="Q48" s="82"/>
      <c r="R48" s="81"/>
      <c r="S48" s="86"/>
      <c r="T48" s="81" t="s">
        <v>26</v>
      </c>
      <c r="U48" s="81"/>
      <c r="V48" s="81"/>
      <c r="W48" s="81"/>
      <c r="X48" s="87" t="s">
        <v>25</v>
      </c>
      <c r="Y48" s="88"/>
      <c r="Z48" s="89" t="s">
        <v>24</v>
      </c>
      <c r="AA48" s="136"/>
      <c r="AB48" s="90" t="s">
        <v>23</v>
      </c>
      <c r="AC48" s="136"/>
      <c r="AD48" s="91" t="s">
        <v>22</v>
      </c>
      <c r="AE48" s="88" t="s">
        <v>21</v>
      </c>
      <c r="AF48" s="88"/>
    </row>
    <row r="49" spans="1:33" ht="20.25" customHeight="1" x14ac:dyDescent="0.45">
      <c r="B49" s="97"/>
      <c r="C49" s="28"/>
      <c r="D49" s="28"/>
      <c r="E49" s="28"/>
      <c r="F49" s="28"/>
      <c r="G49" s="28"/>
      <c r="H49" s="28"/>
      <c r="I49" s="28"/>
      <c r="J49" s="28"/>
      <c r="K49" s="28"/>
      <c r="L49" s="28"/>
      <c r="M49" s="28"/>
      <c r="N49" s="28"/>
      <c r="O49" s="28"/>
      <c r="P49" s="28"/>
      <c r="Q49" s="28"/>
      <c r="R49" s="28"/>
      <c r="S49" s="28"/>
      <c r="T49" s="28"/>
      <c r="U49" s="145"/>
      <c r="V49" s="28"/>
      <c r="W49" s="28"/>
      <c r="X49" s="28"/>
      <c r="Y49" s="28"/>
      <c r="Z49" s="28"/>
      <c r="AA49" s="28"/>
      <c r="AB49" s="28"/>
      <c r="AC49" s="28"/>
      <c r="AD49" s="28"/>
      <c r="AE49" s="28"/>
      <c r="AF49" s="28"/>
    </row>
    <row r="50" spans="1:33" s="21" customFormat="1" ht="14.4" customHeight="1" x14ac:dyDescent="0.45">
      <c r="B50" s="75" t="s">
        <v>39</v>
      </c>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row>
    <row r="51" spans="1:33" s="21" customFormat="1" ht="14.4" customHeight="1" x14ac:dyDescent="0.45">
      <c r="B51" s="40" t="s">
        <v>92</v>
      </c>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row>
    <row r="52" spans="1:33" s="2" customFormat="1" ht="5.25" customHeight="1" x14ac:dyDescent="0.45">
      <c r="B52" s="56"/>
      <c r="C52" s="60"/>
      <c r="D52" s="60"/>
      <c r="E52" s="60"/>
      <c r="F52" s="60"/>
      <c r="G52" s="60"/>
      <c r="H52" s="60"/>
      <c r="I52" s="60"/>
      <c r="J52" s="60"/>
      <c r="K52" s="60"/>
      <c r="L52" s="60"/>
      <c r="M52" s="60"/>
      <c r="N52" s="60"/>
      <c r="O52" s="60"/>
      <c r="P52" s="60"/>
      <c r="Q52" s="60"/>
      <c r="R52" s="60"/>
      <c r="S52" s="60"/>
      <c r="T52" s="60"/>
      <c r="U52" s="19"/>
      <c r="V52" s="60"/>
      <c r="W52" s="60"/>
      <c r="X52" s="60"/>
      <c r="Y52" s="60"/>
      <c r="Z52" s="60"/>
      <c r="AA52" s="60"/>
      <c r="AB52" s="60"/>
      <c r="AC52" s="60"/>
      <c r="AD52" s="60"/>
      <c r="AE52" s="60"/>
      <c r="AF52" s="60"/>
      <c r="AG52" s="11"/>
    </row>
    <row r="53" spans="1:33" s="21" customFormat="1" ht="18" customHeight="1" x14ac:dyDescent="0.45">
      <c r="A53" s="98"/>
      <c r="B53" s="99" t="s">
        <v>44</v>
      </c>
      <c r="C53" s="100"/>
      <c r="D53" s="100"/>
      <c r="E53" s="100"/>
      <c r="F53" s="100"/>
      <c r="G53" s="100"/>
      <c r="H53" s="100"/>
      <c r="I53" s="100"/>
      <c r="J53" s="100"/>
      <c r="K53" s="100"/>
      <c r="L53" s="100"/>
      <c r="M53" s="100"/>
      <c r="N53" s="100"/>
      <c r="O53" s="100"/>
      <c r="P53" s="100"/>
      <c r="Q53" s="100"/>
      <c r="R53" s="100"/>
      <c r="S53" s="100"/>
      <c r="T53" s="100"/>
      <c r="U53" s="101"/>
      <c r="W53" s="349" t="s">
        <v>61</v>
      </c>
      <c r="X53" s="350"/>
      <c r="Y53" s="350"/>
      <c r="Z53" s="350"/>
      <c r="AA53" s="350"/>
      <c r="AB53" s="350"/>
      <c r="AC53" s="350"/>
      <c r="AD53" s="350"/>
      <c r="AE53" s="350"/>
      <c r="AF53" s="351"/>
    </row>
    <row r="54" spans="1:33" s="21" customFormat="1" ht="14.25" customHeight="1" x14ac:dyDescent="0.45">
      <c r="A54" s="98"/>
      <c r="B54" s="92" t="s">
        <v>71</v>
      </c>
      <c r="C54" s="40"/>
      <c r="D54" s="40"/>
      <c r="E54" s="40"/>
      <c r="F54" s="40"/>
      <c r="G54" s="40"/>
      <c r="H54" s="40"/>
      <c r="I54" s="40"/>
      <c r="J54" s="211">
        <v>4290</v>
      </c>
      <c r="K54" s="211"/>
      <c r="L54" s="211"/>
      <c r="M54" s="52" t="s">
        <v>35</v>
      </c>
      <c r="N54" s="52" t="s">
        <v>9</v>
      </c>
      <c r="O54" s="139"/>
      <c r="P54" s="54" t="s">
        <v>40</v>
      </c>
      <c r="Q54" s="35" t="s">
        <v>10</v>
      </c>
      <c r="R54" s="212">
        <f>J54*O54</f>
        <v>0</v>
      </c>
      <c r="S54" s="212"/>
      <c r="T54" s="212"/>
      <c r="U54" s="95" t="s">
        <v>35</v>
      </c>
      <c r="V54" s="56"/>
      <c r="W54" s="342" t="s">
        <v>91</v>
      </c>
      <c r="X54" s="343"/>
      <c r="Y54" s="343"/>
      <c r="Z54" s="343"/>
      <c r="AA54" s="343"/>
      <c r="AB54" s="343"/>
      <c r="AC54" s="343"/>
      <c r="AD54" s="343"/>
      <c r="AE54" s="343"/>
      <c r="AF54" s="344"/>
    </row>
    <row r="55" spans="1:33" s="21" customFormat="1" ht="14.25" customHeight="1" x14ac:dyDescent="0.15">
      <c r="A55" s="98"/>
      <c r="B55" s="92" t="s">
        <v>60</v>
      </c>
      <c r="C55" s="40"/>
      <c r="D55" s="93"/>
      <c r="E55" s="94"/>
      <c r="F55" s="93"/>
      <c r="G55" s="40"/>
      <c r="H55" s="40"/>
      <c r="I55" s="40"/>
      <c r="J55" s="211">
        <v>4510</v>
      </c>
      <c r="K55" s="211"/>
      <c r="L55" s="211"/>
      <c r="M55" s="52" t="s">
        <v>35</v>
      </c>
      <c r="N55" s="52" t="s">
        <v>9</v>
      </c>
      <c r="O55" s="140"/>
      <c r="P55" s="54" t="s">
        <v>40</v>
      </c>
      <c r="Q55" s="35" t="s">
        <v>10</v>
      </c>
      <c r="R55" s="212">
        <f>J55*O55</f>
        <v>0</v>
      </c>
      <c r="S55" s="212"/>
      <c r="T55" s="212"/>
      <c r="U55" s="95" t="s">
        <v>35</v>
      </c>
      <c r="V55" s="56"/>
      <c r="W55" s="345"/>
      <c r="X55" s="343"/>
      <c r="Y55" s="343"/>
      <c r="Z55" s="343"/>
      <c r="AA55" s="343"/>
      <c r="AB55" s="343"/>
      <c r="AC55" s="343"/>
      <c r="AD55" s="343"/>
      <c r="AE55" s="343"/>
      <c r="AF55" s="344"/>
    </row>
    <row r="56" spans="1:33" s="21" customFormat="1" ht="14.25" customHeight="1" x14ac:dyDescent="0.45">
      <c r="A56" s="98"/>
      <c r="B56" s="102"/>
      <c r="C56" s="52"/>
      <c r="D56" s="52"/>
      <c r="E56" s="52"/>
      <c r="F56" s="52"/>
      <c r="G56" s="52"/>
      <c r="H56" s="54"/>
      <c r="I56" s="54"/>
      <c r="J56" s="54"/>
      <c r="K56" s="52"/>
      <c r="L56" s="40" t="s">
        <v>42</v>
      </c>
      <c r="M56" s="52"/>
      <c r="N56" s="35"/>
      <c r="O56" s="103"/>
      <c r="P56" s="52"/>
      <c r="Q56" s="35"/>
      <c r="R56" s="213">
        <v>660</v>
      </c>
      <c r="S56" s="213"/>
      <c r="T56" s="213"/>
      <c r="U56" s="95" t="s">
        <v>35</v>
      </c>
      <c r="V56" s="56"/>
      <c r="W56" s="345"/>
      <c r="X56" s="343"/>
      <c r="Y56" s="343"/>
      <c r="Z56" s="343"/>
      <c r="AA56" s="343"/>
      <c r="AB56" s="343"/>
      <c r="AC56" s="343"/>
      <c r="AD56" s="343"/>
      <c r="AE56" s="343"/>
      <c r="AF56" s="344"/>
    </row>
    <row r="57" spans="1:33" ht="14.25" customHeight="1" x14ac:dyDescent="0.15">
      <c r="A57" s="29"/>
      <c r="B57" s="104" t="s">
        <v>64</v>
      </c>
      <c r="C57" s="41"/>
      <c r="D57" s="58"/>
      <c r="E57" s="105"/>
      <c r="F57" s="48"/>
      <c r="G57" s="106"/>
      <c r="H57" s="107"/>
      <c r="I57" s="107"/>
      <c r="J57" s="108"/>
      <c r="K57" s="108"/>
      <c r="L57" s="109" t="s">
        <v>41</v>
      </c>
      <c r="M57" s="109"/>
      <c r="N57" s="109"/>
      <c r="O57" s="110"/>
      <c r="P57" s="196">
        <f>IF(SUM(R54:T55)=0,0,SUM(R54:T56))</f>
        <v>0</v>
      </c>
      <c r="Q57" s="196"/>
      <c r="R57" s="196"/>
      <c r="S57" s="196"/>
      <c r="T57" s="196"/>
      <c r="U57" s="96" t="s">
        <v>35</v>
      </c>
      <c r="V57" s="56"/>
      <c r="W57" s="345"/>
      <c r="X57" s="343"/>
      <c r="Y57" s="343"/>
      <c r="Z57" s="343"/>
      <c r="AA57" s="343"/>
      <c r="AB57" s="343"/>
      <c r="AC57" s="343"/>
      <c r="AD57" s="343"/>
      <c r="AE57" s="343"/>
      <c r="AF57" s="344"/>
    </row>
    <row r="58" spans="1:33" ht="6.75" customHeight="1" x14ac:dyDescent="0.45">
      <c r="B58" s="111"/>
      <c r="C58" s="112"/>
      <c r="D58" s="112"/>
      <c r="E58" s="112"/>
      <c r="F58" s="112"/>
      <c r="G58" s="112"/>
      <c r="H58" s="112"/>
      <c r="I58" s="112"/>
      <c r="J58" s="112"/>
      <c r="K58" s="112"/>
      <c r="L58" s="112"/>
      <c r="M58" s="112"/>
      <c r="N58" s="112"/>
      <c r="O58" s="112"/>
      <c r="P58" s="112"/>
      <c r="Q58" s="112"/>
      <c r="R58" s="112"/>
      <c r="S58" s="112"/>
      <c r="T58" s="112"/>
      <c r="U58" s="113"/>
      <c r="V58" s="56"/>
      <c r="W58" s="346"/>
      <c r="X58" s="347"/>
      <c r="Y58" s="347"/>
      <c r="Z58" s="347"/>
      <c r="AA58" s="347"/>
      <c r="AB58" s="347"/>
      <c r="AC58" s="347"/>
      <c r="AD58" s="347"/>
      <c r="AE58" s="347"/>
      <c r="AF58" s="348"/>
    </row>
    <row r="59" spans="1:33" ht="6.75" customHeight="1" x14ac:dyDescent="0.45">
      <c r="B59" s="98"/>
      <c r="C59" s="98"/>
      <c r="D59" s="98"/>
      <c r="E59" s="98"/>
      <c r="F59" s="98"/>
      <c r="G59" s="98"/>
      <c r="H59" s="98"/>
      <c r="I59" s="98"/>
      <c r="J59" s="98"/>
      <c r="K59" s="98"/>
      <c r="L59" s="98"/>
      <c r="M59" s="98"/>
      <c r="N59" s="98"/>
      <c r="O59" s="98"/>
      <c r="P59" s="98"/>
      <c r="Q59" s="98"/>
      <c r="R59" s="98"/>
      <c r="S59" s="98"/>
      <c r="T59" s="98"/>
      <c r="U59" s="98"/>
      <c r="V59" s="98"/>
      <c r="W59" s="98"/>
      <c r="X59" s="98"/>
      <c r="Y59" s="114"/>
      <c r="Z59" s="114"/>
      <c r="AA59" s="114"/>
      <c r="AB59" s="114"/>
      <c r="AC59" s="114"/>
      <c r="AD59" s="114"/>
      <c r="AE59" s="114"/>
      <c r="AF59" s="114"/>
    </row>
    <row r="60" spans="1:33" ht="13.2" customHeight="1" x14ac:dyDescent="0.45">
      <c r="C60" s="128" t="s">
        <v>16</v>
      </c>
      <c r="D60" s="129"/>
      <c r="E60" s="22"/>
      <c r="F60" s="22"/>
      <c r="G60" s="22"/>
      <c r="H60" s="22" t="s">
        <v>17</v>
      </c>
      <c r="I60" s="22"/>
      <c r="J60" s="22"/>
      <c r="K60" s="22"/>
      <c r="L60" s="129"/>
      <c r="M60" s="129"/>
      <c r="N60" s="22"/>
      <c r="O60" s="22"/>
      <c r="P60" s="22"/>
      <c r="Q60" s="22"/>
      <c r="R60" s="22"/>
      <c r="S60" s="22"/>
      <c r="T60" s="22"/>
      <c r="U60" s="130"/>
      <c r="V60" s="130"/>
      <c r="W60" s="22"/>
      <c r="X60" s="22"/>
      <c r="Y60" s="22"/>
      <c r="Z60" s="22"/>
      <c r="AA60" s="131"/>
      <c r="AB60" s="131"/>
      <c r="AC60" s="131"/>
      <c r="AD60" s="116"/>
      <c r="AE60" s="116"/>
    </row>
    <row r="61" spans="1:33" ht="13.2" customHeight="1" x14ac:dyDescent="0.45">
      <c r="C61" s="22"/>
      <c r="D61" s="22"/>
      <c r="E61" s="22"/>
      <c r="F61" s="22"/>
      <c r="G61" s="22"/>
      <c r="H61" s="22" t="s">
        <v>18</v>
      </c>
      <c r="I61" s="22"/>
      <c r="J61" s="22"/>
      <c r="K61" s="22"/>
      <c r="L61" s="22"/>
      <c r="M61" s="22"/>
      <c r="N61" s="22"/>
      <c r="O61" s="22"/>
      <c r="P61" s="22"/>
      <c r="Q61" s="22"/>
      <c r="R61" s="22"/>
      <c r="S61" s="22"/>
      <c r="T61" s="22"/>
      <c r="U61" s="22"/>
      <c r="V61" s="22"/>
      <c r="W61" s="22"/>
      <c r="X61" s="22"/>
      <c r="Y61" s="22"/>
      <c r="Z61" s="22"/>
      <c r="AA61" s="129"/>
      <c r="AB61" s="22"/>
      <c r="AC61" s="132" t="s">
        <v>19</v>
      </c>
      <c r="AD61" s="115"/>
      <c r="AE61" s="115"/>
    </row>
    <row r="62" spans="1:33" ht="13.2" customHeight="1" x14ac:dyDescent="0.45">
      <c r="C62" s="22" t="s">
        <v>72</v>
      </c>
      <c r="D62" s="22"/>
      <c r="E62" s="22"/>
      <c r="F62" s="22"/>
      <c r="G62" s="22"/>
      <c r="H62" s="22"/>
      <c r="I62" s="22"/>
      <c r="J62" s="22"/>
      <c r="K62" s="22"/>
      <c r="L62" s="22"/>
      <c r="M62" s="22"/>
      <c r="N62" s="22"/>
      <c r="O62" s="22"/>
      <c r="P62" s="22"/>
      <c r="Q62" s="22"/>
      <c r="R62" s="22"/>
      <c r="S62" s="17" t="s">
        <v>73</v>
      </c>
      <c r="T62" s="17"/>
      <c r="U62" s="22"/>
      <c r="V62" s="22"/>
      <c r="W62" s="22"/>
      <c r="X62" s="22"/>
      <c r="Y62" s="22"/>
      <c r="Z62" s="22"/>
      <c r="AA62" s="129"/>
      <c r="AB62" s="129"/>
      <c r="AC62" s="129"/>
      <c r="AD62" s="115"/>
      <c r="AE62" s="115"/>
    </row>
    <row r="63" spans="1:33" ht="13.2" customHeight="1" x14ac:dyDescent="0.45">
      <c r="C63" s="22" t="s">
        <v>20</v>
      </c>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115"/>
      <c r="AE63" s="115"/>
    </row>
    <row r="65" s="20" customFormat="1" ht="0" hidden="1" customHeight="1" x14ac:dyDescent="0.45"/>
    <row r="66" s="20" customFormat="1" ht="0" hidden="1" customHeight="1" x14ac:dyDescent="0.45"/>
    <row r="67" s="20" customFormat="1" ht="0" hidden="1" customHeight="1" x14ac:dyDescent="0.45"/>
    <row r="68" s="20" customFormat="1" ht="0" hidden="1" customHeight="1" x14ac:dyDescent="0.45"/>
    <row r="69" s="20" customFormat="1" ht="0" hidden="1" customHeight="1" x14ac:dyDescent="0.45"/>
    <row r="70" s="20" customFormat="1" ht="0" hidden="1" customHeight="1" x14ac:dyDescent="0.45"/>
    <row r="71" s="20" customFormat="1" ht="0" hidden="1" customHeight="1" x14ac:dyDescent="0.45"/>
    <row r="72" s="20" customFormat="1" ht="0" hidden="1" customHeight="1" x14ac:dyDescent="0.45"/>
    <row r="73" s="20" customFormat="1" ht="0" hidden="1" customHeight="1" x14ac:dyDescent="0.45"/>
    <row r="74" s="20" customFormat="1" ht="0" hidden="1" customHeight="1" x14ac:dyDescent="0.45"/>
    <row r="75" s="20" customFormat="1" ht="0" hidden="1" customHeight="1" x14ac:dyDescent="0.45"/>
    <row r="76" s="20" customFormat="1" ht="0" hidden="1" customHeight="1" x14ac:dyDescent="0.45"/>
    <row r="77" s="20" customFormat="1" ht="0" hidden="1" customHeight="1" x14ac:dyDescent="0.45"/>
    <row r="78" s="20" customFormat="1" ht="0" hidden="1" customHeight="1" x14ac:dyDescent="0.45"/>
    <row r="79" s="20" customFormat="1" ht="0" hidden="1" customHeight="1" x14ac:dyDescent="0.45"/>
    <row r="80" s="20" customFormat="1" ht="0" hidden="1" customHeight="1" x14ac:dyDescent="0.45"/>
    <row r="81" s="20" customFormat="1" ht="0" hidden="1" customHeight="1" x14ac:dyDescent="0.45"/>
    <row r="82" s="20" customFormat="1" ht="0" hidden="1" customHeight="1" x14ac:dyDescent="0.45"/>
    <row r="83" s="20" customFormat="1" ht="0" hidden="1" customHeight="1" x14ac:dyDescent="0.45"/>
    <row r="84" s="20" customFormat="1" ht="0" hidden="1" customHeight="1" x14ac:dyDescent="0.45"/>
    <row r="85" s="20" customFormat="1" ht="0" hidden="1" customHeight="1" x14ac:dyDescent="0.45"/>
    <row r="86" s="20" customFormat="1" ht="0" hidden="1" customHeight="1" x14ac:dyDescent="0.45"/>
    <row r="87" s="20" customFormat="1" ht="0" hidden="1" customHeight="1" x14ac:dyDescent="0.45"/>
    <row r="88" s="20" customFormat="1" ht="0" hidden="1" customHeight="1" x14ac:dyDescent="0.45"/>
    <row r="89" s="20" customFormat="1" ht="0" hidden="1" customHeight="1" x14ac:dyDescent="0.45"/>
    <row r="90" s="20" customFormat="1" ht="0" hidden="1" customHeight="1" x14ac:dyDescent="0.45"/>
    <row r="91" s="20" customFormat="1" ht="0" hidden="1" customHeight="1" x14ac:dyDescent="0.45"/>
    <row r="92" s="20" customFormat="1" ht="0" hidden="1" customHeight="1" x14ac:dyDescent="0.45"/>
    <row r="93" s="20" customFormat="1" ht="0" hidden="1" customHeight="1" x14ac:dyDescent="0.45"/>
    <row r="94" s="20" customFormat="1" ht="0" hidden="1" customHeight="1" x14ac:dyDescent="0.45"/>
    <row r="95" s="20" customFormat="1" ht="0" hidden="1" customHeight="1" x14ac:dyDescent="0.45"/>
    <row r="96" s="20" customFormat="1" ht="0" hidden="1" customHeight="1" x14ac:dyDescent="0.45"/>
    <row r="97" s="20" customFormat="1" ht="0" hidden="1" customHeight="1" x14ac:dyDescent="0.45"/>
    <row r="98" s="20" customFormat="1" ht="0" hidden="1" customHeight="1" x14ac:dyDescent="0.45"/>
    <row r="99" s="20" customFormat="1" ht="0" hidden="1" customHeight="1" x14ac:dyDescent="0.45"/>
    <row r="100" s="20" customFormat="1" ht="0" hidden="1" customHeight="1" x14ac:dyDescent="0.45"/>
    <row r="101" s="20" customFormat="1" ht="0" hidden="1" customHeight="1" x14ac:dyDescent="0.45"/>
    <row r="102" s="20" customFormat="1" ht="0" hidden="1" customHeight="1" x14ac:dyDescent="0.45"/>
    <row r="103" s="20" customFormat="1" ht="0" hidden="1" customHeight="1" x14ac:dyDescent="0.45"/>
    <row r="104" s="20" customFormat="1" ht="0" hidden="1" customHeight="1" x14ac:dyDescent="0.45"/>
    <row r="105" s="20" customFormat="1" ht="0" hidden="1" customHeight="1" x14ac:dyDescent="0.45"/>
    <row r="106" s="20" customFormat="1" ht="0" hidden="1" customHeight="1" x14ac:dyDescent="0.45"/>
    <row r="107" s="20" customFormat="1" ht="0" hidden="1" customHeight="1" x14ac:dyDescent="0.45"/>
    <row r="108" s="20" customFormat="1" ht="0" hidden="1" customHeight="1" x14ac:dyDescent="0.45"/>
    <row r="109" s="20" customFormat="1" ht="0" hidden="1" customHeight="1" x14ac:dyDescent="0.45"/>
    <row r="110" s="20" customFormat="1" ht="0" hidden="1" customHeight="1" x14ac:dyDescent="0.45"/>
    <row r="111" s="20" customFormat="1" ht="0" hidden="1" customHeight="1" x14ac:dyDescent="0.45"/>
    <row r="112" s="20" customFormat="1" ht="0" hidden="1" customHeight="1" x14ac:dyDescent="0.45"/>
    <row r="113" s="20" customFormat="1" ht="0" hidden="1" customHeight="1" x14ac:dyDescent="0.45"/>
    <row r="114" s="20" customFormat="1" ht="0" hidden="1" customHeight="1" x14ac:dyDescent="0.45"/>
    <row r="115" s="20" customFormat="1" ht="0" hidden="1" customHeight="1" x14ac:dyDescent="0.45"/>
    <row r="116" s="20" customFormat="1" ht="0" hidden="1" customHeight="1" x14ac:dyDescent="0.45"/>
    <row r="117" s="20" customFormat="1" ht="0" hidden="1" customHeight="1" x14ac:dyDescent="0.45"/>
    <row r="118" s="20" customFormat="1" ht="0" hidden="1" customHeight="1" x14ac:dyDescent="0.45"/>
    <row r="119" s="20" customFormat="1" ht="0" hidden="1" customHeight="1" x14ac:dyDescent="0.45"/>
    <row r="120" s="20" customFormat="1" ht="0" hidden="1" customHeight="1" x14ac:dyDescent="0.45"/>
    <row r="121" s="20" customFormat="1" ht="0" hidden="1" customHeight="1" x14ac:dyDescent="0.45"/>
    <row r="122" s="20" customFormat="1" ht="0" hidden="1" customHeight="1" x14ac:dyDescent="0.45"/>
    <row r="123" s="20" customFormat="1" ht="0" hidden="1" customHeight="1" x14ac:dyDescent="0.45"/>
    <row r="124" s="20" customFormat="1" ht="0" hidden="1" customHeight="1" x14ac:dyDescent="0.45"/>
    <row r="125" s="20" customFormat="1" ht="0" hidden="1" customHeight="1" x14ac:dyDescent="0.45"/>
    <row r="126" s="20" customFormat="1" ht="0" hidden="1" customHeight="1" x14ac:dyDescent="0.45"/>
    <row r="127" s="20" customFormat="1" ht="0" hidden="1" customHeight="1" x14ac:dyDescent="0.45"/>
    <row r="128" s="20" customFormat="1" ht="0" hidden="1" customHeight="1" x14ac:dyDescent="0.45"/>
    <row r="129" s="20" customFormat="1" ht="0" hidden="1" customHeight="1" x14ac:dyDescent="0.45"/>
    <row r="130" s="20" customFormat="1" ht="0" hidden="1" customHeight="1" x14ac:dyDescent="0.45"/>
    <row r="131" s="20" customFormat="1" ht="0" hidden="1" customHeight="1" x14ac:dyDescent="0.45"/>
    <row r="132" s="20" customFormat="1" ht="0" hidden="1" customHeight="1" x14ac:dyDescent="0.45"/>
    <row r="133" s="20" customFormat="1" ht="0" hidden="1" customHeight="1" x14ac:dyDescent="0.45"/>
    <row r="134" s="20" customFormat="1" ht="0" hidden="1" customHeight="1" x14ac:dyDescent="0.45"/>
    <row r="135" s="20" customFormat="1" ht="0" hidden="1" customHeight="1" x14ac:dyDescent="0.45"/>
    <row r="136" s="20" customFormat="1" ht="0" hidden="1" customHeight="1" x14ac:dyDescent="0.45"/>
    <row r="137" s="20" customFormat="1" ht="0" hidden="1" customHeight="1" x14ac:dyDescent="0.45"/>
    <row r="138" s="20" customFormat="1" ht="0" hidden="1" customHeight="1" x14ac:dyDescent="0.45"/>
    <row r="139" s="20" customFormat="1" ht="0" hidden="1" customHeight="1" x14ac:dyDescent="0.45"/>
    <row r="140" s="20" customFormat="1" ht="0" hidden="1" customHeight="1" x14ac:dyDescent="0.45"/>
    <row r="141" s="20" customFormat="1" ht="0" hidden="1" customHeight="1" x14ac:dyDescent="0.45"/>
    <row r="142" s="20" customFormat="1" ht="0" hidden="1" customHeight="1" x14ac:dyDescent="0.45"/>
    <row r="143" s="20" customFormat="1" ht="0" hidden="1" customHeight="1" x14ac:dyDescent="0.45"/>
    <row r="144" s="20" customFormat="1" ht="0" hidden="1" customHeight="1" x14ac:dyDescent="0.45"/>
    <row r="145" s="20" customFormat="1" ht="0" hidden="1" customHeight="1" x14ac:dyDescent="0.45"/>
    <row r="146" s="20" customFormat="1" ht="0" hidden="1" customHeight="1" x14ac:dyDescent="0.45"/>
    <row r="147" s="20" customFormat="1" ht="0" hidden="1" customHeight="1" x14ac:dyDescent="0.45"/>
    <row r="148" s="20" customFormat="1" ht="0" hidden="1" customHeight="1" x14ac:dyDescent="0.45"/>
    <row r="149" s="20" customFormat="1" ht="0" hidden="1" customHeight="1" x14ac:dyDescent="0.45"/>
    <row r="150" s="20" customFormat="1" ht="0" hidden="1" customHeight="1" x14ac:dyDescent="0.45"/>
    <row r="151" s="20" customFormat="1" ht="0" hidden="1" customHeight="1" x14ac:dyDescent="0.45"/>
    <row r="152" s="20" customFormat="1" ht="0" hidden="1" customHeight="1" x14ac:dyDescent="0.45"/>
    <row r="153" s="20" customFormat="1" ht="0" hidden="1" customHeight="1" x14ac:dyDescent="0.45"/>
    <row r="154" s="20" customFormat="1" ht="0" hidden="1" customHeight="1" x14ac:dyDescent="0.45"/>
    <row r="155" s="20" customFormat="1" ht="0" hidden="1" customHeight="1" x14ac:dyDescent="0.45"/>
    <row r="156" s="20" customFormat="1" ht="0" hidden="1" customHeight="1" x14ac:dyDescent="0.45"/>
    <row r="157" s="20" customFormat="1" ht="0" hidden="1" customHeight="1" x14ac:dyDescent="0.45"/>
    <row r="158" s="20" customFormat="1" ht="0" hidden="1" customHeight="1" x14ac:dyDescent="0.45"/>
    <row r="159" s="20" customFormat="1" ht="0" hidden="1" customHeight="1" x14ac:dyDescent="0.45"/>
    <row r="160" s="20" customFormat="1" ht="0" hidden="1" customHeight="1" x14ac:dyDescent="0.45"/>
    <row r="161" s="20" customFormat="1" ht="0" hidden="1" customHeight="1" x14ac:dyDescent="0.45"/>
    <row r="162" s="20" customFormat="1" ht="0" hidden="1" customHeight="1" x14ac:dyDescent="0.45"/>
    <row r="163" s="20" customFormat="1" ht="0" hidden="1" customHeight="1" x14ac:dyDescent="0.45"/>
    <row r="164" s="20" customFormat="1" ht="0" hidden="1" customHeight="1" x14ac:dyDescent="0.45"/>
    <row r="165" s="20" customFormat="1" ht="0" hidden="1" customHeight="1" x14ac:dyDescent="0.45"/>
    <row r="166" s="20" customFormat="1" ht="0" hidden="1" customHeight="1" x14ac:dyDescent="0.45"/>
    <row r="167" s="20" customFormat="1" ht="0" hidden="1" customHeight="1" x14ac:dyDescent="0.45"/>
    <row r="168" s="20" customFormat="1" ht="0" hidden="1" customHeight="1" x14ac:dyDescent="0.45"/>
    <row r="169" s="20" customFormat="1" ht="0" hidden="1" customHeight="1" x14ac:dyDescent="0.45"/>
    <row r="170" s="20" customFormat="1" ht="0" hidden="1" customHeight="1" x14ac:dyDescent="0.45"/>
    <row r="171" s="20" customFormat="1" ht="0" hidden="1" customHeight="1" x14ac:dyDescent="0.45"/>
    <row r="172" s="20" customFormat="1" ht="0" hidden="1" customHeight="1" x14ac:dyDescent="0.45"/>
    <row r="173" s="20" customFormat="1" ht="0" hidden="1" customHeight="1" x14ac:dyDescent="0.45"/>
    <row r="174" s="20" customFormat="1" ht="0" hidden="1" customHeight="1" x14ac:dyDescent="0.45"/>
  </sheetData>
  <sheetProtection sheet="1" selectLockedCells="1" selectUnlockedCells="1"/>
  <mergeCells count="95">
    <mergeCell ref="R5:AF6"/>
    <mergeCell ref="B7:D7"/>
    <mergeCell ref="E7:K7"/>
    <mergeCell ref="M7:O7"/>
    <mergeCell ref="P7:V7"/>
    <mergeCell ref="W7:Y7"/>
    <mergeCell ref="Z7:AF7"/>
    <mergeCell ref="B8:AF8"/>
    <mergeCell ref="B9:D9"/>
    <mergeCell ref="E9:Q9"/>
    <mergeCell ref="R9:T11"/>
    <mergeCell ref="U9:V9"/>
    <mergeCell ref="W9:AF9"/>
    <mergeCell ref="B10:D11"/>
    <mergeCell ref="E10:Q11"/>
    <mergeCell ref="U10:V10"/>
    <mergeCell ref="W10:AF10"/>
    <mergeCell ref="U11:V11"/>
    <mergeCell ref="W11:AF11"/>
    <mergeCell ref="B12:D13"/>
    <mergeCell ref="F12:AF12"/>
    <mergeCell ref="E13:AF13"/>
    <mergeCell ref="AB18:AF19"/>
    <mergeCell ref="J19:Q19"/>
    <mergeCell ref="Y14:AF14"/>
    <mergeCell ref="B16:B17"/>
    <mergeCell ref="C16:I17"/>
    <mergeCell ref="J16:Q17"/>
    <mergeCell ref="R16:V17"/>
    <mergeCell ref="W16:AA17"/>
    <mergeCell ref="AB16:AF17"/>
    <mergeCell ref="B14:D14"/>
    <mergeCell ref="E14:K14"/>
    <mergeCell ref="L14:N14"/>
    <mergeCell ref="O14:U14"/>
    <mergeCell ref="V14:X14"/>
    <mergeCell ref="B18:B19"/>
    <mergeCell ref="C18:I19"/>
    <mergeCell ref="J18:Q18"/>
    <mergeCell ref="R18:V19"/>
    <mergeCell ref="W18:AA19"/>
    <mergeCell ref="AB22:AF23"/>
    <mergeCell ref="J23:Q23"/>
    <mergeCell ref="B20:B21"/>
    <mergeCell ref="C20:I21"/>
    <mergeCell ref="J20:Q20"/>
    <mergeCell ref="R20:V21"/>
    <mergeCell ref="W20:AA21"/>
    <mergeCell ref="AB20:AF21"/>
    <mergeCell ref="J21:Q21"/>
    <mergeCell ref="B22:B23"/>
    <mergeCell ref="C22:I23"/>
    <mergeCell ref="J22:Q22"/>
    <mergeCell ref="R22:V23"/>
    <mergeCell ref="W22:AA23"/>
    <mergeCell ref="AB26:AF27"/>
    <mergeCell ref="J27:Q27"/>
    <mergeCell ref="B24:B25"/>
    <mergeCell ref="C24:I25"/>
    <mergeCell ref="J24:Q24"/>
    <mergeCell ref="R24:V25"/>
    <mergeCell ref="W24:AA25"/>
    <mergeCell ref="AB24:AF25"/>
    <mergeCell ref="J25:Q25"/>
    <mergeCell ref="B26:B27"/>
    <mergeCell ref="C26:I27"/>
    <mergeCell ref="J26:Q26"/>
    <mergeCell ref="R26:V27"/>
    <mergeCell ref="W26:AA27"/>
    <mergeCell ref="AA37:AD37"/>
    <mergeCell ref="Q28:R28"/>
    <mergeCell ref="N29:P29"/>
    <mergeCell ref="V29:X29"/>
    <mergeCell ref="N30:P30"/>
    <mergeCell ref="V30:X30"/>
    <mergeCell ref="AB31:AD31"/>
    <mergeCell ref="N34:P34"/>
    <mergeCell ref="V34:X34"/>
    <mergeCell ref="N35:P35"/>
    <mergeCell ref="V35:X35"/>
    <mergeCell ref="AB35:AD35"/>
    <mergeCell ref="N31:P31"/>
    <mergeCell ref="V31:X31"/>
    <mergeCell ref="B43:D44"/>
    <mergeCell ref="E43:V44"/>
    <mergeCell ref="W43:AF43"/>
    <mergeCell ref="Y47:AE47"/>
    <mergeCell ref="J54:L54"/>
    <mergeCell ref="R54:T54"/>
    <mergeCell ref="W54:AF58"/>
    <mergeCell ref="J55:L55"/>
    <mergeCell ref="R55:T55"/>
    <mergeCell ref="R56:T56"/>
    <mergeCell ref="P57:T57"/>
    <mergeCell ref="W53:AF53"/>
  </mergeCells>
  <phoneticPr fontId="2"/>
  <conditionalFormatting sqref="R34:S35">
    <cfRule type="expression" priority="8">
      <formula>R34&lt;&gt;""</formula>
    </cfRule>
    <cfRule type="expression" dxfId="0" priority="9">
      <formula>R34=""</formula>
    </cfRule>
  </conditionalFormatting>
  <dataValidations count="5">
    <dataValidation imeMode="fullKatakana" allowBlank="1" showInputMessage="1" showErrorMessage="1" sqref="E9" xr:uid="{08A8E46A-F7D8-4285-94D5-524715135AC2}"/>
    <dataValidation imeMode="off" allowBlank="1" showInputMessage="1" showErrorMessage="1" sqref="Y14:AF14 E14:K14 O14:U14" xr:uid="{D4F66F02-56AB-48B6-B9E5-EEA489AC6408}"/>
    <dataValidation imeMode="hiragana" allowBlank="1" showInputMessage="1" showErrorMessage="1" sqref="C26 C20 C24 E13 C22 C18" xr:uid="{53A1C019-5F13-4E0E-B8B9-918094A3A0C4}"/>
    <dataValidation type="list" allowBlank="1" showInputMessage="1" showErrorMessage="1" sqref="R18 R20 R22 R24 R26" xr:uid="{895A9448-33F4-45BC-86B7-206839ECFA10}">
      <formula1>"午前,午後,全日"</formula1>
    </dataValidation>
    <dataValidation type="list" allowBlank="1" showInputMessage="1" showErrorMessage="1" sqref="W18:AF27" xr:uid="{682EF860-4A73-4890-82C6-9418AA714384}">
      <formula1>"要,不要"</formula1>
    </dataValidation>
  </dataValidations>
  <printOptions horizontalCentered="1" verticalCentered="1"/>
  <pageMargins left="0.59055118110236227" right="0.39370078740157483" top="0.39370078740157483" bottom="0.19685039370078741" header="0.31496062992125984" footer="0.19685039370078741"/>
  <pageSetup paperSize="9" scale="88" orientation="portrait" horizontalDpi="300" verticalDpi="300" r:id="rId1"/>
  <headerFooter scaleWithDoc="0" alignWithMargins="0">
    <oddHeader xml:space="preserve">&amp;R&amp;"ＭＳ ゴシック,標準"&amp;18&amp;U
</oddHeader>
  </headerFooter>
  <ignoredErrors>
    <ignoredError sqref="S29:S35 R54:T55 E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22</xdr:col>
                    <xdr:colOff>15240</xdr:colOff>
                    <xdr:row>47</xdr:row>
                    <xdr:rowOff>38100</xdr:rowOff>
                  </from>
                  <to>
                    <xdr:col>23</xdr:col>
                    <xdr:colOff>106680</xdr:colOff>
                    <xdr:row>48</xdr:row>
                    <xdr:rowOff>22860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18</xdr:col>
                    <xdr:colOff>45720</xdr:colOff>
                    <xdr:row>47</xdr:row>
                    <xdr:rowOff>7620</xdr:rowOff>
                  </from>
                  <to>
                    <xdr:col>19</xdr:col>
                    <xdr:colOff>45720</xdr:colOff>
                    <xdr:row>48</xdr:row>
                    <xdr:rowOff>53340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申込書（午前・午後）</vt:lpstr>
      <vt:lpstr>入力例</vt:lpstr>
      <vt:lpstr>'申込書（午前・午後）'!Print_Area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佐渡 聖人</cp:lastModifiedBy>
  <cp:lastPrinted>2025-12-12T07:32:47Z</cp:lastPrinted>
  <dcterms:created xsi:type="dcterms:W3CDTF">2023-11-09T06:23:51Z</dcterms:created>
  <dcterms:modified xsi:type="dcterms:W3CDTF">2025-12-17T04:31:30Z</dcterms:modified>
</cp:coreProperties>
</file>