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eranet\業務部\第一業務室\1.第一業務共通\3.講習会関連\R02-2020\02.茨城\2020.9.23 現場必携\00 パンフ\"/>
    </mc:Choice>
  </mc:AlternateContent>
  <bookViews>
    <workbookView xWindow="0" yWindow="0" windowWidth="20490" windowHeight="7005"/>
  </bookViews>
  <sheets>
    <sheet name="こちらをメールに添付して送信して下さい (茨城)" sheetId="1" r:id="rId1"/>
  </sheets>
  <definedNames>
    <definedName name="_xlnm._FilterDatabase" localSheetId="0" hidden="1">'こちらをメールに添付して送信して下さい (茨城)'!$J$78:$L$78</definedName>
    <definedName name="_xlnm.Print_Area" localSheetId="0">'こちらをメールに添付して送信して下さい (茨城)'!$A$1:$U$84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N76" i="1"/>
  <c r="N74" i="1"/>
  <c r="S42" i="1"/>
  <c r="S41" i="1"/>
  <c r="N80" i="1" l="1"/>
  <c r="S45" i="1"/>
  <c r="S40" i="1" l="1"/>
  <c r="E46" i="1" s="1"/>
</calcChain>
</file>

<file path=xl/comments1.xml><?xml version="1.0" encoding="utf-8"?>
<comments xmlns="http://schemas.openxmlformats.org/spreadsheetml/2006/main">
  <authors>
    <author>田村 英治</author>
  </authors>
  <commentList>
    <comment ref="B7" authorId="0" shapeId="0">
      <text>
        <r>
          <rPr>
            <b/>
            <sz val="9"/>
            <color indexed="39"/>
            <rFont val="ＭＳ ゴシック"/>
            <family val="3"/>
            <charset val="128"/>
          </rPr>
          <t>青色網掛部は入力必須。
黄色網掛部は任意入力。</t>
        </r>
      </text>
    </comment>
  </commentList>
</comments>
</file>

<file path=xl/sharedStrings.xml><?xml version="1.0" encoding="utf-8"?>
<sst xmlns="http://schemas.openxmlformats.org/spreadsheetml/2006/main" count="100" uniqueCount="79">
  <si>
    <t>seminar@zai-keicho.or.jp</t>
    <phoneticPr fontId="2"/>
  </si>
  <si>
    <t>０３－５７７７－８２３７</t>
    <phoneticPr fontId="2"/>
  </si>
  <si>
    <t>メールでのお申し込みは</t>
    <rPh sb="6" eb="7">
      <t>モウ</t>
    </rPh>
    <rPh sb="8" eb="9">
      <t>コ</t>
    </rPh>
    <phoneticPr fontId="2"/>
  </si>
  <si>
    <t>FAXでのお申し込みは</t>
    <rPh sb="6" eb="7">
      <t>モウ</t>
    </rPh>
    <rPh sb="8" eb="9">
      <t>コ</t>
    </rPh>
    <phoneticPr fontId="2"/>
  </si>
  <si>
    <t>件名：受講申し込み(さいたま　公共建築改修講習会)</t>
    <rPh sb="0" eb="2">
      <t>ケンメイ</t>
    </rPh>
    <rPh sb="3" eb="5">
      <t>ジュコウ</t>
    </rPh>
    <rPh sb="5" eb="6">
      <t>モウ</t>
    </rPh>
    <rPh sb="7" eb="8">
      <t>コ</t>
    </rPh>
    <rPh sb="15" eb="17">
      <t>コウキョウ</t>
    </rPh>
    <rPh sb="17" eb="19">
      <t>ケンチク</t>
    </rPh>
    <rPh sb="19" eb="21">
      <t>カイシュウ</t>
    </rPh>
    <rPh sb="21" eb="24">
      <t>コウシュウカイ</t>
    </rPh>
    <phoneticPr fontId="2"/>
  </si>
  <si>
    <t>一般財団法人 経済調査会 業務部 行き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ギョウム</t>
    </rPh>
    <rPh sb="15" eb="16">
      <t>ブ</t>
    </rPh>
    <rPh sb="17" eb="18">
      <t>イ</t>
    </rPh>
    <phoneticPr fontId="2"/>
  </si>
  <si>
    <t>申込日</t>
    <rPh sb="0" eb="3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</si>
  <si>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</si>
  <si>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</si>
  <si>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</si>
  <si>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フリガナ</t>
    <phoneticPr fontId="2"/>
  </si>
  <si>
    <t>連　絡
担当者</t>
    <rPh sb="0" eb="1">
      <t>レン</t>
    </rPh>
    <rPh sb="2" eb="3">
      <t>ラク</t>
    </rPh>
    <rPh sb="4" eb="7">
      <t>タントウシャ</t>
    </rPh>
    <phoneticPr fontId="2"/>
  </si>
  <si>
    <t>部署名</t>
    <rPh sb="0" eb="2">
      <t>ブショ</t>
    </rPh>
    <rPh sb="2" eb="3">
      <t>メイ</t>
    </rPh>
    <phoneticPr fontId="2"/>
  </si>
  <si>
    <t>官公庁名</t>
    <rPh sb="0" eb="3">
      <t>カンコウチョウ</t>
    </rPh>
    <rPh sb="3" eb="4">
      <t>メイ</t>
    </rPh>
    <phoneticPr fontId="2"/>
  </si>
  <si>
    <t>ﾌﾘｶﾞﾅ</t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</si>
  <si>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</si>
  <si>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氏名</t>
    <rPh sb="0" eb="2">
      <t>シメイ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</si>
  <si>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</si>
  <si>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</si>
  <si>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Ｔ Ｅ Ｌ</t>
    <phoneticPr fontId="2"/>
  </si>
  <si>
    <t>Ｆ Ａ Ｘ</t>
    <phoneticPr fontId="2"/>
  </si>
  <si>
    <t>e-mail</t>
    <phoneticPr fontId="2"/>
  </si>
  <si>
    <t>所属部課</t>
    <rPh sb="0" eb="2">
      <t>ショゾク</t>
    </rPh>
    <rPh sb="2" eb="4">
      <t>ブカ</t>
    </rPh>
    <phoneticPr fontId="2"/>
  </si>
  <si>
    <t>フリガナ</t>
    <phoneticPr fontId="2"/>
  </si>
  <si>
    <t>購入する</t>
    <rPh sb="0" eb="2">
      <t>コウニュウ</t>
    </rPh>
    <phoneticPr fontId="2"/>
  </si>
  <si>
    <t>〇</t>
    <phoneticPr fontId="2"/>
  </si>
  <si>
    <t>冊＝</t>
    <rPh sb="0" eb="1">
      <t>サツ</t>
    </rPh>
    <phoneticPr fontId="2"/>
  </si>
  <si>
    <t>円</t>
    <rPh sb="0" eb="1">
      <t>エン</t>
    </rPh>
    <phoneticPr fontId="2"/>
  </si>
  <si>
    <t>（関連テキストは講習会では使用しません）</t>
    <rPh sb="1" eb="3">
      <t>カンレン</t>
    </rPh>
    <rPh sb="8" eb="11">
      <t>コウシュウカイ</t>
    </rPh>
    <rPh sb="13" eb="15">
      <t>シヨウ</t>
    </rPh>
    <phoneticPr fontId="2"/>
  </si>
  <si>
    <t>◎受講料</t>
    <rPh sb="1" eb="4">
      <t>ジュコウリョウ</t>
    </rPh>
    <phoneticPr fontId="2"/>
  </si>
  <si>
    <t>人＝</t>
    <rPh sb="0" eb="1">
      <t>ヒト</t>
    </rPh>
    <phoneticPr fontId="2"/>
  </si>
  <si>
    <t>合計</t>
    <rPh sb="0" eb="2">
      <t>ゴウケイ</t>
    </rPh>
    <phoneticPr fontId="2"/>
  </si>
  <si>
    <t>１．受講料・テキスト代のお支払い方法について</t>
    <rPh sb="2" eb="5">
      <t>ジュコウリョウ</t>
    </rPh>
    <rPh sb="10" eb="11">
      <t>ダイ</t>
    </rPh>
    <rPh sb="13" eb="15">
      <t>シハラ</t>
    </rPh>
    <rPh sb="16" eb="18">
      <t>ホウホウ</t>
    </rPh>
    <phoneticPr fontId="2"/>
  </si>
  <si>
    <t>日頃に</t>
    <rPh sb="0" eb="1">
      <t>ニチ</t>
    </rPh>
    <phoneticPr fontId="2"/>
  </si>
  <si>
    <t>に振り込みます。</t>
    <rPh sb="1" eb="2">
      <t>フ</t>
    </rPh>
    <rPh sb="3" eb="4">
      <t>コ</t>
    </rPh>
    <phoneticPr fontId="2"/>
  </si>
  <si>
    <t>①銀行</t>
    <rPh sb="1" eb="3">
      <t>ギンコウ</t>
    </rPh>
    <phoneticPr fontId="2"/>
  </si>
  <si>
    <t>②郵便局</t>
    <rPh sb="1" eb="4">
      <t>ユウビンキョク</t>
    </rPh>
    <phoneticPr fontId="2"/>
  </si>
  <si>
    <t>振込先</t>
    <rPh sb="0" eb="3">
      <t>フリコミサキ</t>
    </rPh>
    <phoneticPr fontId="2"/>
  </si>
  <si>
    <t>①銀行　　三井住友銀行　銀座支店　当座（No.0226026）　口座名義：一般財団法人　経済調査会　一般会計</t>
    <rPh sb="1" eb="3">
      <t>ギンコウ</t>
    </rPh>
    <rPh sb="5" eb="7">
      <t>ミツイ</t>
    </rPh>
    <rPh sb="7" eb="9">
      <t>スミトモ</t>
    </rPh>
    <rPh sb="9" eb="11">
      <t>ギンコウ</t>
    </rPh>
    <rPh sb="12" eb="14">
      <t>ギンザ</t>
    </rPh>
    <rPh sb="14" eb="16">
      <t>シテン</t>
    </rPh>
    <rPh sb="17" eb="19">
      <t>トウザ</t>
    </rPh>
    <rPh sb="32" eb="34">
      <t>コウザ</t>
    </rPh>
    <rPh sb="34" eb="36">
      <t>メイギ</t>
    </rPh>
    <rPh sb="37" eb="39">
      <t>イッパン</t>
    </rPh>
    <rPh sb="39" eb="41">
      <t>ザイダン</t>
    </rPh>
    <rPh sb="41" eb="43">
      <t>ホウジン</t>
    </rPh>
    <rPh sb="44" eb="46">
      <t>ケイザイ</t>
    </rPh>
    <rPh sb="46" eb="49">
      <t>チョウサカイ</t>
    </rPh>
    <rPh sb="50" eb="52">
      <t>イッパン</t>
    </rPh>
    <rPh sb="52" eb="54">
      <t>カイケイ</t>
    </rPh>
    <phoneticPr fontId="2"/>
  </si>
  <si>
    <t>②郵便局　東京　00160-9-79994　　　　　　　　　　　　 口座名義：一般財団法人　経済調査会　一般会計口</t>
    <rPh sb="1" eb="4">
      <t>ユウビンキョク</t>
    </rPh>
    <rPh sb="5" eb="7">
      <t>トウキョウ</t>
    </rPh>
    <rPh sb="34" eb="38">
      <t>コウザメイギ</t>
    </rPh>
    <rPh sb="39" eb="41">
      <t>イッパン</t>
    </rPh>
    <rPh sb="41" eb="43">
      <t>ザイダン</t>
    </rPh>
    <rPh sb="43" eb="45">
      <t>ホウジン</t>
    </rPh>
    <rPh sb="46" eb="48">
      <t>ケイザイ</t>
    </rPh>
    <rPh sb="48" eb="51">
      <t>チョウサカイ</t>
    </rPh>
    <rPh sb="52" eb="54">
      <t>イッパン</t>
    </rPh>
    <rPh sb="54" eb="56">
      <t>カイケイ</t>
    </rPh>
    <rPh sb="56" eb="57">
      <t>グチ</t>
    </rPh>
    <phoneticPr fontId="2"/>
  </si>
  <si>
    <t>※銀行ATM、インターネットバンキングを利用して郵便局に振込まれる場合は、</t>
    <rPh sb="1" eb="3">
      <t>ギンコウ</t>
    </rPh>
    <rPh sb="20" eb="22">
      <t>リヨウ</t>
    </rPh>
    <rPh sb="24" eb="26">
      <t>ユウビン</t>
    </rPh>
    <rPh sb="26" eb="27">
      <t>キョク</t>
    </rPh>
    <rPh sb="28" eb="30">
      <t>フリコ</t>
    </rPh>
    <rPh sb="33" eb="35">
      <t>バアイ</t>
    </rPh>
    <phoneticPr fontId="2"/>
  </si>
  <si>
    <t>　ゆうちょ銀行　019店　当座　79994　一般財団法人　経済調査会　一般会計口　となります。</t>
    <rPh sb="5" eb="7">
      <t>ギンコウ</t>
    </rPh>
    <rPh sb="11" eb="12">
      <t>テン</t>
    </rPh>
    <rPh sb="13" eb="15">
      <t>トウザ</t>
    </rPh>
    <rPh sb="22" eb="24">
      <t>イッパン</t>
    </rPh>
    <rPh sb="24" eb="26">
      <t>ザイダン</t>
    </rPh>
    <rPh sb="26" eb="28">
      <t>ホウジン</t>
    </rPh>
    <rPh sb="29" eb="31">
      <t>ケイザイ</t>
    </rPh>
    <rPh sb="31" eb="34">
      <t>チョウサカイ</t>
    </rPh>
    <rPh sb="35" eb="37">
      <t>イッパン</t>
    </rPh>
    <rPh sb="37" eb="39">
      <t>カイケイ</t>
    </rPh>
    <rPh sb="39" eb="40">
      <t>グチ</t>
    </rPh>
    <phoneticPr fontId="2"/>
  </si>
  <si>
    <t>２．必要書類があればご送付致しますのでご記入ください。</t>
    <rPh sb="2" eb="4">
      <t>ヒツヨウ</t>
    </rPh>
    <rPh sb="4" eb="6">
      <t>ショルイ</t>
    </rPh>
    <rPh sb="11" eb="14">
      <t>ソウフイタ</t>
    </rPh>
    <rPh sb="20" eb="22">
      <t>キニュウ</t>
    </rPh>
    <phoneticPr fontId="2"/>
  </si>
  <si>
    <t>a.見積書</t>
    <rPh sb="2" eb="5">
      <t>ミツモリショ</t>
    </rPh>
    <phoneticPr fontId="2"/>
  </si>
  <si>
    <t>枚</t>
    <rPh sb="0" eb="1">
      <t>マイ</t>
    </rPh>
    <phoneticPr fontId="2"/>
  </si>
  <si>
    <t>b.請求書</t>
    <rPh sb="2" eb="5">
      <t>セイキュウショ</t>
    </rPh>
    <phoneticPr fontId="2"/>
  </si>
  <si>
    <t>c.納品書</t>
    <rPh sb="2" eb="5">
      <t>ノウヒンショ</t>
    </rPh>
    <phoneticPr fontId="2"/>
  </si>
  <si>
    <t>d.その他</t>
    <rPh sb="4" eb="5">
      <t>タ</t>
    </rPh>
    <phoneticPr fontId="2"/>
  </si>
  <si>
    <t>＜通信欄＞</t>
    <rPh sb="1" eb="4">
      <t>ツウシンラン</t>
    </rPh>
    <phoneticPr fontId="2"/>
  </si>
  <si>
    <t>････････････････････････････････＜＜受講せずに、テキストのみ購入のみの方へ＞＞････････････････････････････････</t>
    <rPh sb="34" eb="36">
      <t>ジュコウ</t>
    </rPh>
    <rPh sb="46" eb="48">
      <t>コウニュウ</t>
    </rPh>
    <rPh sb="51" eb="52">
      <t>カタ</t>
    </rPh>
    <phoneticPr fontId="2"/>
  </si>
  <si>
    <t>①</t>
    <phoneticPr fontId="2"/>
  </si>
  <si>
    <r>
      <t>HPでのお申し込みは</t>
    </r>
    <r>
      <rPr>
        <sz val="11"/>
        <color theme="1"/>
        <rFont val="ＭＳ ゴシック"/>
        <family val="3"/>
        <charset val="128"/>
      </rPr>
      <t>送料無料</t>
    </r>
    <rPh sb="5" eb="6">
      <t>モウ</t>
    </rPh>
    <rPh sb="7" eb="8">
      <t>コ</t>
    </rPh>
    <rPh sb="10" eb="12">
      <t>ソウリョウ</t>
    </rPh>
    <rPh sb="12" eb="14">
      <t>ムリョウ</t>
    </rPh>
    <phoneticPr fontId="2"/>
  </si>
  <si>
    <t>「BookけんせつPlaza」</t>
    <phoneticPr fontId="2"/>
  </si>
  <si>
    <t>https://book.zai-keicho.or.jp/</t>
    <phoneticPr fontId="2"/>
  </si>
  <si>
    <t>②</t>
    <phoneticPr fontId="2"/>
  </si>
  <si>
    <t>FAXでのお申し込みの方は、上記の「官公庁名・会社」から「FAX」までをご記入ください。</t>
    <rPh sb="6" eb="7">
      <t>モウ</t>
    </rPh>
    <rPh sb="8" eb="9">
      <t>コ</t>
    </rPh>
    <rPh sb="11" eb="12">
      <t>カタ</t>
    </rPh>
    <rPh sb="14" eb="16">
      <t>ジョウキ</t>
    </rPh>
    <rPh sb="18" eb="21">
      <t>カンコウチョウ</t>
    </rPh>
    <rPh sb="21" eb="22">
      <t>メイ</t>
    </rPh>
    <rPh sb="23" eb="25">
      <t>カイシャ</t>
    </rPh>
    <rPh sb="37" eb="39">
      <t>キニュウ</t>
    </rPh>
    <phoneticPr fontId="2"/>
  </si>
  <si>
    <t>mail</t>
    <phoneticPr fontId="2"/>
  </si>
  <si>
    <t xml:space="preserve"> 1名（税込）　：8,000円　×</t>
    <rPh sb="2" eb="3">
      <t>メイ</t>
    </rPh>
    <rPh sb="4" eb="6">
      <t>ゼイコ</t>
    </rPh>
    <rPh sb="14" eb="15">
      <t>エン</t>
    </rPh>
    <phoneticPr fontId="2"/>
  </si>
  <si>
    <t>参考図書</t>
    <rPh sb="0" eb="2">
      <t>サンコウ</t>
    </rPh>
    <rPh sb="2" eb="4">
      <t>トショ</t>
    </rPh>
    <phoneticPr fontId="2"/>
  </si>
  <si>
    <t>建設技術者のための現場必携手帳</t>
    <rPh sb="0" eb="2">
      <t>ケンセツ</t>
    </rPh>
    <rPh sb="2" eb="4">
      <t>ギジュツ</t>
    </rPh>
    <rPh sb="4" eb="5">
      <t>シャ</t>
    </rPh>
    <rPh sb="9" eb="11">
      <t>ゲンバ</t>
    </rPh>
    <rPh sb="11" eb="13">
      <t>ヒッケイ</t>
    </rPh>
    <rPh sb="13" eb="15">
      <t>テチョウ</t>
    </rPh>
    <phoneticPr fontId="2"/>
  </si>
  <si>
    <t>◎参考図書「建設技術者のための現場必携手帳」</t>
    <rPh sb="1" eb="3">
      <t>サンコウ</t>
    </rPh>
    <rPh sb="3" eb="5">
      <t>トショ</t>
    </rPh>
    <rPh sb="6" eb="8">
      <t>ケンセツ</t>
    </rPh>
    <rPh sb="8" eb="10">
      <t>ギジュツ</t>
    </rPh>
    <rPh sb="10" eb="11">
      <t>シャ</t>
    </rPh>
    <rPh sb="15" eb="17">
      <t>ゲンバ</t>
    </rPh>
    <rPh sb="17" eb="19">
      <t>ヒッケイ</t>
    </rPh>
    <rPh sb="19" eb="21">
      <t>テチョウ</t>
    </rPh>
    <phoneticPr fontId="2"/>
  </si>
  <si>
    <t>※関連図書「建設業・担い手育成のための技術継承」</t>
    <rPh sb="6" eb="8">
      <t>ケンセツ</t>
    </rPh>
    <rPh sb="8" eb="9">
      <t>ギョウ</t>
    </rPh>
    <rPh sb="10" eb="11">
      <t>ニナ</t>
    </rPh>
    <rPh sb="12" eb="13">
      <t>テ</t>
    </rPh>
    <rPh sb="13" eb="15">
      <t>イクセイ</t>
    </rPh>
    <rPh sb="19" eb="21">
      <t>ギジュツ</t>
    </rPh>
    <rPh sb="21" eb="23">
      <t>ケイショウ</t>
    </rPh>
    <phoneticPr fontId="2"/>
  </si>
  <si>
    <t>※関連図書「建設業現場代理人に必要な２１のスキル」　　</t>
    <rPh sb="1" eb="3">
      <t>カンレン</t>
    </rPh>
    <rPh sb="3" eb="5">
      <t>トショ</t>
    </rPh>
    <rPh sb="6" eb="8">
      <t>ケンセツ</t>
    </rPh>
    <rPh sb="8" eb="9">
      <t>ギョウ</t>
    </rPh>
    <rPh sb="9" eb="11">
      <t>ゲンバ</t>
    </rPh>
    <rPh sb="11" eb="14">
      <t>ダイリニン</t>
    </rPh>
    <rPh sb="15" eb="17">
      <t>ヒツヨウ</t>
    </rPh>
    <phoneticPr fontId="2"/>
  </si>
  <si>
    <t>特別価格（税込）： 2,900　×</t>
    <rPh sb="0" eb="2">
      <t>トクベツ</t>
    </rPh>
    <rPh sb="2" eb="4">
      <t>カカク</t>
    </rPh>
    <rPh sb="5" eb="7">
      <t>ゼイコ</t>
    </rPh>
    <phoneticPr fontId="2"/>
  </si>
  <si>
    <t>特別価格（税込）： 2,400　×</t>
    <rPh sb="0" eb="2">
      <t>トクベツ</t>
    </rPh>
    <rPh sb="2" eb="4">
      <t>カカク</t>
    </rPh>
    <rPh sb="5" eb="7">
      <t>ゼイコ</t>
    </rPh>
    <phoneticPr fontId="2"/>
  </si>
  <si>
    <t>特別価格（税込）： 2,700　×</t>
    <rPh sb="0" eb="2">
      <t>トクベツ</t>
    </rPh>
    <rPh sb="2" eb="4">
      <t>カカク</t>
    </rPh>
    <rPh sb="5" eb="7">
      <t>ゼイコ</t>
    </rPh>
    <phoneticPr fontId="2"/>
  </si>
  <si>
    <t>円</t>
    <rPh sb="0" eb="1">
      <t>エン</t>
    </rPh>
    <phoneticPr fontId="2"/>
  </si>
  <si>
    <t>※お支払いは講習会（9月23日）以降にお願いいたします。</t>
    <rPh sb="2" eb="4">
      <t>シハラ</t>
    </rPh>
    <rPh sb="6" eb="9">
      <t>コウシュウカイ</t>
    </rPh>
    <rPh sb="11" eb="12">
      <t>ガツ</t>
    </rPh>
    <rPh sb="14" eb="15">
      <t>ニチ</t>
    </rPh>
    <rPh sb="16" eb="18">
      <t>イコウ</t>
    </rPh>
    <rPh sb="20" eb="21">
      <t>ネガ</t>
    </rPh>
    <phoneticPr fontId="2"/>
  </si>
  <si>
    <t xml:space="preserve">※新型コロナウィルス感染症の影響により、本講習会の開催が中止あるいは延期となることも想定されるため、 </t>
    <phoneticPr fontId="2"/>
  </si>
  <si>
    <t>　受講料のお振込みは受講日（9月23日）以降にお願いいたします。</t>
    <phoneticPr fontId="2"/>
  </si>
  <si>
    <t>＜書籍申込書＞　「建設技術者のための現場必携手帳」</t>
    <rPh sb="1" eb="3">
      <t>ショセキ</t>
    </rPh>
    <rPh sb="3" eb="6">
      <t>モウシコミショ</t>
    </rPh>
    <rPh sb="9" eb="11">
      <t>ケンセツ</t>
    </rPh>
    <rPh sb="11" eb="13">
      <t>ギジュツ</t>
    </rPh>
    <rPh sb="13" eb="14">
      <t>シャ</t>
    </rPh>
    <rPh sb="18" eb="20">
      <t>ゲンバ</t>
    </rPh>
    <rPh sb="20" eb="22">
      <t>ヒッケイ</t>
    </rPh>
    <rPh sb="22" eb="24">
      <t>テチョウ</t>
    </rPh>
    <phoneticPr fontId="2"/>
  </si>
  <si>
    <t>特別価格：2,900円（税込）×</t>
    <rPh sb="0" eb="2">
      <t>トクベツ</t>
    </rPh>
    <rPh sb="2" eb="4">
      <t>カカク</t>
    </rPh>
    <rPh sb="10" eb="11">
      <t>エン</t>
    </rPh>
    <rPh sb="12" eb="14">
      <t>ゼイコミ</t>
    </rPh>
    <phoneticPr fontId="2"/>
  </si>
  <si>
    <t>　 「建設業現場代理人に必要な21のスキル」</t>
    <rPh sb="3" eb="5">
      <t>ケンセツ</t>
    </rPh>
    <rPh sb="5" eb="6">
      <t>ギョウ</t>
    </rPh>
    <rPh sb="6" eb="8">
      <t>ゲンバ</t>
    </rPh>
    <rPh sb="8" eb="11">
      <t>ダイリニン</t>
    </rPh>
    <rPh sb="12" eb="14">
      <t>ヒツヨウ</t>
    </rPh>
    <phoneticPr fontId="2"/>
  </si>
  <si>
    <t>定価：2,400円（税込）×</t>
    <rPh sb="0" eb="2">
      <t>テイカ</t>
    </rPh>
    <rPh sb="8" eb="9">
      <t>エン</t>
    </rPh>
    <rPh sb="10" eb="12">
      <t>ゼイコミ</t>
    </rPh>
    <phoneticPr fontId="2"/>
  </si>
  <si>
    <t>　 「建設業・担い手育成のための技術継承」</t>
    <rPh sb="3" eb="5">
      <t>ケンセツ</t>
    </rPh>
    <rPh sb="5" eb="6">
      <t>ギョウ</t>
    </rPh>
    <rPh sb="7" eb="8">
      <t>ニナ</t>
    </rPh>
    <rPh sb="9" eb="10">
      <t>テ</t>
    </rPh>
    <rPh sb="10" eb="12">
      <t>イクセイ</t>
    </rPh>
    <rPh sb="16" eb="18">
      <t>ギジュツ</t>
    </rPh>
    <rPh sb="18" eb="20">
      <t>ケイショウ</t>
    </rPh>
    <phoneticPr fontId="2"/>
  </si>
  <si>
    <t>定価：2,700円（税込）×</t>
    <rPh sb="0" eb="2">
      <t>テイカ</t>
    </rPh>
    <rPh sb="8" eb="9">
      <t>エン</t>
    </rPh>
    <rPh sb="10" eb="12">
      <t>ゼイコミ</t>
    </rPh>
    <phoneticPr fontId="2"/>
  </si>
  <si>
    <t>※送料+450円</t>
    <rPh sb="7" eb="8">
      <t>エン</t>
    </rPh>
    <phoneticPr fontId="2"/>
  </si>
  <si>
    <t>合計金額</t>
    <rPh sb="0" eb="2">
      <t>ゴウケイ</t>
    </rPh>
    <rPh sb="2" eb="4">
      <t>キンガク</t>
    </rPh>
    <phoneticPr fontId="2"/>
  </si>
  <si>
    <t>２０２０年度【茨城】「建設技術者のための現場必携手帳」　　　　解説講習会　受講申込書</t>
    <rPh sb="4" eb="6">
      <t>ネンド</t>
    </rPh>
    <rPh sb="7" eb="9">
      <t>イバラギ</t>
    </rPh>
    <rPh sb="11" eb="13">
      <t>ケンセツ</t>
    </rPh>
    <rPh sb="13" eb="15">
      <t>ギジュツ</t>
    </rPh>
    <rPh sb="15" eb="16">
      <t>シャ</t>
    </rPh>
    <rPh sb="20" eb="22">
      <t>ゲンバ</t>
    </rPh>
    <rPh sb="22" eb="24">
      <t>ヒッケイ</t>
    </rPh>
    <rPh sb="24" eb="26">
      <t>テチョウ</t>
    </rPh>
    <rPh sb="31" eb="33">
      <t>カイセツ</t>
    </rPh>
    <rPh sb="33" eb="36">
      <t>コウシュウカイ</t>
    </rPh>
    <rPh sb="37" eb="39">
      <t>ジュコウ</t>
    </rPh>
    <rPh sb="39" eb="4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</si>
</sst>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明朝"/>
      <family val="2"/>
      <charset val="128"/>
    </font>
    <font>
      <u/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u/>
      <sz val="14"/>
      <color theme="1"/>
      <name val="ＭＳ 明朝"/>
      <family val="2"/>
      <charset val="128"/>
    </font>
    <font>
      <u/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明朝"/>
      <family val="2"/>
      <charset val="128"/>
    </font>
    <font>
      <u/>
      <sz val="11"/>
      <color theme="0"/>
      <name val="ＭＳ 明朝"/>
      <family val="2"/>
      <charset val="128"/>
    </font>
    <font>
      <b/>
      <sz val="9"/>
      <color indexed="3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0" fillId="0" borderId="6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>
      <alignment vertical="center"/>
    </xf>
    <xf numFmtId="0" fontId="15" fillId="0" borderId="0" xfId="0" applyFont="1" applyBorder="1">
      <alignment vertical="center"/>
    </xf>
    <xf numFmtId="0" fontId="0" fillId="0" borderId="51" xfId="0" applyFont="1" applyBorder="1" applyProtection="1">
      <alignment vertical="center"/>
      <protection locked="0"/>
    </xf>
    <xf numFmtId="0" fontId="0" fillId="0" borderId="38" xfId="0" applyFont="1" applyBorder="1">
      <alignment vertical="center"/>
    </xf>
    <xf numFmtId="38" fontId="0" fillId="0" borderId="38" xfId="1" applyFont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Font="1" applyBorder="1">
      <alignment vertical="center"/>
    </xf>
    <xf numFmtId="38" fontId="0" fillId="0" borderId="65" xfId="1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68" xfId="0" applyBorder="1">
      <alignment vertical="center"/>
    </xf>
    <xf numFmtId="0" fontId="0" fillId="0" borderId="68" xfId="0" applyFont="1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7" fillId="0" borderId="0" xfId="1" applyFont="1" applyAlignment="1">
      <alignment horizontal="center" vertical="center"/>
    </xf>
    <xf numFmtId="0" fontId="0" fillId="0" borderId="0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51" xfId="0" applyBorder="1" applyProtection="1">
      <alignment vertical="center"/>
      <protection locked="0"/>
    </xf>
    <xf numFmtId="0" fontId="14" fillId="0" borderId="44" xfId="0" applyFont="1" applyBorder="1">
      <alignment vertical="center"/>
    </xf>
    <xf numFmtId="0" fontId="14" fillId="0" borderId="38" xfId="0" applyFont="1" applyBorder="1">
      <alignment vertical="center"/>
    </xf>
    <xf numFmtId="0" fontId="0" fillId="0" borderId="39" xfId="0" applyBorder="1">
      <alignment vertical="center"/>
    </xf>
    <xf numFmtId="0" fontId="14" fillId="0" borderId="58" xfId="0" applyFont="1" applyBorder="1">
      <alignment vertical="center"/>
    </xf>
    <xf numFmtId="0" fontId="14" fillId="0" borderId="59" xfId="0" applyFont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14" fillId="0" borderId="20" xfId="0" applyFont="1" applyBorder="1">
      <alignment vertical="center"/>
    </xf>
    <xf numFmtId="0" fontId="1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8" fillId="0" borderId="13" xfId="0" applyFont="1" applyBorder="1">
      <alignment vertical="center"/>
    </xf>
    <xf numFmtId="0" fontId="18" fillId="0" borderId="16" xfId="0" applyFont="1" applyBorder="1">
      <alignment vertical="center"/>
    </xf>
    <xf numFmtId="0" fontId="0" fillId="0" borderId="26" xfId="0" applyBorder="1">
      <alignment vertical="center"/>
    </xf>
    <xf numFmtId="0" fontId="0" fillId="0" borderId="44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1" fillId="2" borderId="0" xfId="2" applyFont="1" applyFill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38" fontId="17" fillId="0" borderId="38" xfId="1" applyFont="1" applyBorder="1" applyAlignment="1">
      <alignment vertical="center"/>
    </xf>
    <xf numFmtId="0" fontId="0" fillId="0" borderId="13" xfId="0" applyBorder="1">
      <alignment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38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5" fillId="2" borderId="1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8" xfId="2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38" fontId="16" fillId="0" borderId="38" xfId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38" fontId="16" fillId="0" borderId="68" xfId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38" fontId="0" fillId="0" borderId="68" xfId="1" applyFont="1" applyBorder="1" applyAlignment="1">
      <alignment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shrinkToFit="1"/>
    </xf>
    <xf numFmtId="38" fontId="17" fillId="0" borderId="35" xfId="1" applyFont="1" applyBorder="1" applyAlignment="1">
      <alignment vertical="center"/>
    </xf>
    <xf numFmtId="38" fontId="17" fillId="0" borderId="33" xfId="1" applyFont="1" applyBorder="1" applyAlignment="1">
      <alignment vertical="center"/>
    </xf>
    <xf numFmtId="38" fontId="17" fillId="0" borderId="34" xfId="1" applyFont="1" applyBorder="1" applyAlignment="1">
      <alignment vertical="center"/>
    </xf>
    <xf numFmtId="38" fontId="17" fillId="0" borderId="16" xfId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zai-keicho.or.jp/" TargetMode="External"/><Relationship Id="rId1" Type="http://schemas.openxmlformats.org/officeDocument/2006/relationships/hyperlink" Target="mailto:seminar@zai-keicho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84"/>
  <sheetViews>
    <sheetView showGridLines="0" tabSelected="1" view="pageBreakPreview" zoomScaleNormal="100" zoomScaleSheetLayoutView="100" workbookViewId="0">
      <selection activeCell="R86" sqref="R86"/>
    </sheetView>
  </sheetViews>
  <sheetFormatPr defaultRowHeight="13.5" x14ac:dyDescent="0.15"/>
  <cols>
    <col min="1" max="1" width="1.625" customWidth="1"/>
    <col min="2" max="2" width="2.625" customWidth="1"/>
    <col min="3" max="3" width="10.625" customWidth="1"/>
    <col min="4" max="4" width="9.25" customWidth="1"/>
    <col min="5" max="7" width="7.625" customWidth="1"/>
    <col min="8" max="8" width="3.625" customWidth="1"/>
    <col min="9" max="9" width="5.625" customWidth="1"/>
    <col min="10" max="10" width="3.625" customWidth="1"/>
    <col min="11" max="11" width="5.625" customWidth="1"/>
    <col min="12" max="12" width="3.625" customWidth="1"/>
    <col min="13" max="13" width="5.625" customWidth="1"/>
    <col min="14" max="14" width="3.625" customWidth="1"/>
    <col min="15" max="15" width="5.625" customWidth="1"/>
    <col min="16" max="16" width="3.625" customWidth="1"/>
    <col min="17" max="17" width="5.625" customWidth="1"/>
    <col min="18" max="18" width="5.125" customWidth="1"/>
    <col min="19" max="19" width="5.625" customWidth="1"/>
    <col min="20" max="20" width="3.625" customWidth="1"/>
    <col min="21" max="21" width="5.625" customWidth="1"/>
    <col min="22" max="22" width="1.625" customWidth="1"/>
    <col min="23" max="23" width="9" hidden="1" customWidth="1"/>
  </cols>
  <sheetData>
    <row r="1" spans="2:21" ht="6" customHeight="1" x14ac:dyDescent="0.15"/>
    <row r="2" spans="2:21" ht="6" customHeight="1" x14ac:dyDescent="0.15">
      <c r="B2" s="1"/>
      <c r="C2" s="1"/>
      <c r="D2" s="1"/>
      <c r="E2" s="2"/>
      <c r="F2" s="82" t="s">
        <v>0</v>
      </c>
      <c r="G2" s="82"/>
      <c r="H2" s="82"/>
      <c r="I2" s="82"/>
      <c r="J2" s="82"/>
      <c r="K2" s="84"/>
      <c r="L2" s="1"/>
      <c r="M2" s="1"/>
      <c r="N2" s="1"/>
      <c r="O2" s="1"/>
      <c r="P2" s="87" t="s">
        <v>1</v>
      </c>
      <c r="Q2" s="87"/>
      <c r="R2" s="87"/>
      <c r="S2" s="87"/>
      <c r="T2" s="87"/>
      <c r="U2" s="87"/>
    </row>
    <row r="3" spans="2:21" ht="13.5" customHeight="1" x14ac:dyDescent="0.15">
      <c r="B3" s="3"/>
      <c r="C3" s="89" t="s">
        <v>2</v>
      </c>
      <c r="D3" s="89"/>
      <c r="E3" s="4"/>
      <c r="F3" s="83"/>
      <c r="G3" s="83"/>
      <c r="H3" s="83"/>
      <c r="I3" s="83"/>
      <c r="J3" s="83"/>
      <c r="K3" s="85"/>
      <c r="L3" s="5"/>
      <c r="M3" s="89" t="s">
        <v>3</v>
      </c>
      <c r="N3" s="89"/>
      <c r="O3" s="89"/>
      <c r="P3" s="88"/>
      <c r="Q3" s="88"/>
      <c r="R3" s="88"/>
      <c r="S3" s="88"/>
      <c r="T3" s="88"/>
      <c r="U3" s="88"/>
    </row>
    <row r="4" spans="2:21" x14ac:dyDescent="0.15">
      <c r="B4" s="6"/>
      <c r="C4" s="6"/>
      <c r="D4" s="6"/>
      <c r="E4" s="90" t="s">
        <v>4</v>
      </c>
      <c r="F4" s="90"/>
      <c r="G4" s="90"/>
      <c r="H4" s="90"/>
      <c r="I4" s="90"/>
      <c r="J4" s="90"/>
      <c r="K4" s="86"/>
      <c r="L4" s="6"/>
      <c r="M4" s="6"/>
      <c r="N4" s="6"/>
      <c r="O4" s="6"/>
      <c r="P4" s="91" t="s">
        <v>5</v>
      </c>
      <c r="Q4" s="91"/>
      <c r="R4" s="91"/>
      <c r="S4" s="91"/>
      <c r="T4" s="91"/>
      <c r="U4" s="91"/>
    </row>
    <row r="5" spans="2:21" x14ac:dyDescent="0.15">
      <c r="B5" s="7"/>
      <c r="C5" s="7"/>
      <c r="D5" s="7"/>
      <c r="E5" s="8">
        <v>8</v>
      </c>
      <c r="F5" s="8"/>
      <c r="G5" s="8"/>
      <c r="H5" s="8"/>
      <c r="I5" s="8"/>
      <c r="J5" s="8"/>
      <c r="L5" s="7"/>
      <c r="M5" s="7"/>
      <c r="N5" s="7"/>
      <c r="O5" s="7"/>
      <c r="P5" s="9"/>
      <c r="Q5" s="9"/>
      <c r="R5" s="9"/>
      <c r="S5" s="9"/>
      <c r="T5" s="9"/>
      <c r="U5" s="9"/>
    </row>
    <row r="6" spans="2:21" x14ac:dyDescent="0.15">
      <c r="B6" s="7"/>
      <c r="C6" s="7"/>
      <c r="D6" s="7"/>
      <c r="E6" s="8"/>
      <c r="F6" s="8"/>
      <c r="G6" s="8"/>
      <c r="H6" s="8"/>
      <c r="I6" s="8"/>
      <c r="J6" s="8"/>
      <c r="L6" s="7"/>
      <c r="M6" s="7"/>
      <c r="N6" s="7"/>
      <c r="O6" s="7"/>
      <c r="P6" s="9"/>
      <c r="Q6" s="9"/>
      <c r="R6" s="9"/>
      <c r="S6" s="9"/>
      <c r="T6" s="9"/>
      <c r="U6" s="9"/>
    </row>
    <row r="7" spans="2:21" ht="6" customHeight="1" x14ac:dyDescent="0.15"/>
    <row r="8" spans="2:21" s="10" customFormat="1" ht="24" customHeight="1" x14ac:dyDescent="0.15">
      <c r="B8" s="139" t="s">
        <v>78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2:21" ht="21.75" customHeight="1" x14ac:dyDescent="0.15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2:21" ht="14.25" customHeight="1" x14ac:dyDescent="0.1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2:21" ht="14.25" customHeight="1" x14ac:dyDescent="0.15">
      <c r="B11" s="78"/>
      <c r="C11" s="140" t="s">
        <v>68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78"/>
    </row>
    <row r="12" spans="2:21" ht="16.5" customHeight="1" x14ac:dyDescent="0.15">
      <c r="B12" s="78"/>
      <c r="C12" s="140" t="s">
        <v>69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79"/>
      <c r="T12" s="79"/>
      <c r="U12" s="78"/>
    </row>
    <row r="13" spans="2:21" ht="14.25" thickBot="1" x14ac:dyDescent="0.2">
      <c r="J13" s="11"/>
      <c r="N13" s="11" t="s">
        <v>6</v>
      </c>
      <c r="O13" s="12">
        <v>2020</v>
      </c>
      <c r="P13" t="s">
        <v>7</v>
      </c>
      <c r="Q13" s="12"/>
      <c r="R13" t="s">
        <v>8</v>
      </c>
      <c r="S13" s="12"/>
      <c r="T13" t="s">
        <v>9</v>
      </c>
      <c r="U13" s="11"/>
    </row>
    <row r="14" spans="2:21" x14ac:dyDescent="0.15">
      <c r="B14" s="92" t="s">
        <v>10</v>
      </c>
      <c r="C14" s="93"/>
      <c r="D14" s="94"/>
      <c r="E14" s="98"/>
      <c r="F14" s="99"/>
      <c r="G14" s="99"/>
      <c r="H14" s="99"/>
      <c r="I14" s="99"/>
      <c r="J14" s="99"/>
      <c r="K14" s="100"/>
      <c r="L14" s="104" t="s">
        <v>11</v>
      </c>
      <c r="M14" s="94"/>
      <c r="N14" s="109" t="s">
        <v>12</v>
      </c>
      <c r="O14" s="110"/>
      <c r="P14" s="113"/>
      <c r="Q14" s="114"/>
      <c r="R14" s="114"/>
      <c r="S14" s="114"/>
      <c r="T14" s="114"/>
      <c r="U14" s="115"/>
    </row>
    <row r="15" spans="2:21" ht="15" customHeight="1" x14ac:dyDescent="0.15">
      <c r="B15" s="95"/>
      <c r="C15" s="96"/>
      <c r="D15" s="97"/>
      <c r="E15" s="101"/>
      <c r="F15" s="102"/>
      <c r="G15" s="102"/>
      <c r="H15" s="102"/>
      <c r="I15" s="102"/>
      <c r="J15" s="102"/>
      <c r="K15" s="103"/>
      <c r="L15" s="105"/>
      <c r="M15" s="97"/>
      <c r="N15" s="111"/>
      <c r="O15" s="112"/>
      <c r="P15" s="116"/>
      <c r="Q15" s="117"/>
      <c r="R15" s="117"/>
      <c r="S15" s="117"/>
      <c r="T15" s="117"/>
      <c r="U15" s="118"/>
    </row>
    <row r="16" spans="2:21" ht="15" customHeight="1" x14ac:dyDescent="0.15">
      <c r="B16" s="119" t="s">
        <v>13</v>
      </c>
      <c r="C16" s="120"/>
      <c r="D16" s="121"/>
      <c r="E16" s="122"/>
      <c r="F16" s="123"/>
      <c r="G16" s="123"/>
      <c r="H16" s="123"/>
      <c r="I16" s="123"/>
      <c r="J16" s="123"/>
      <c r="K16" s="124"/>
      <c r="L16" s="106"/>
      <c r="M16" s="97"/>
      <c r="N16" s="128" t="s">
        <v>14</v>
      </c>
      <c r="O16" s="129"/>
      <c r="P16" s="130"/>
      <c r="Q16" s="131"/>
      <c r="R16" s="131"/>
      <c r="S16" s="131"/>
      <c r="T16" s="131"/>
      <c r="U16" s="132"/>
    </row>
    <row r="17" spans="2:23" ht="21" customHeight="1" x14ac:dyDescent="0.15">
      <c r="B17" s="133" t="s">
        <v>15</v>
      </c>
      <c r="C17" s="134"/>
      <c r="D17" s="108"/>
      <c r="E17" s="125"/>
      <c r="F17" s="126"/>
      <c r="G17" s="126"/>
      <c r="H17" s="126"/>
      <c r="I17" s="126"/>
      <c r="J17" s="126"/>
      <c r="K17" s="127"/>
      <c r="L17" s="107"/>
      <c r="M17" s="108"/>
      <c r="N17" s="135" t="s">
        <v>16</v>
      </c>
      <c r="O17" s="136"/>
      <c r="P17" s="137"/>
      <c r="Q17" s="137"/>
      <c r="R17" s="137"/>
      <c r="S17" s="137"/>
      <c r="T17" s="137"/>
      <c r="U17" s="138"/>
    </row>
    <row r="18" spans="2:23" x14ac:dyDescent="0.15">
      <c r="B18" s="95" t="s">
        <v>17</v>
      </c>
      <c r="C18" s="96"/>
      <c r="D18" s="97"/>
      <c r="E18" s="13" t="s">
        <v>18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2"/>
    </row>
    <row r="19" spans="2:23" ht="27" customHeight="1" x14ac:dyDescent="0.15">
      <c r="B19" s="95"/>
      <c r="C19" s="96"/>
      <c r="D19" s="97"/>
      <c r="E19" s="14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</row>
    <row r="20" spans="2:23" ht="27" customHeight="1" x14ac:dyDescent="0.15">
      <c r="B20" s="156" t="s">
        <v>19</v>
      </c>
      <c r="C20" s="157"/>
      <c r="D20" s="158"/>
      <c r="E20" s="159"/>
      <c r="F20" s="159"/>
      <c r="G20" s="159"/>
      <c r="H20" s="159"/>
      <c r="I20" s="159"/>
      <c r="J20" s="159"/>
      <c r="K20" s="159"/>
      <c r="L20" s="160" t="s">
        <v>20</v>
      </c>
      <c r="M20" s="158"/>
      <c r="N20" s="159"/>
      <c r="O20" s="159"/>
      <c r="P20" s="159"/>
      <c r="Q20" s="159"/>
      <c r="R20" s="159"/>
      <c r="S20" s="159"/>
      <c r="T20" s="159"/>
      <c r="U20" s="161"/>
    </row>
    <row r="21" spans="2:23" ht="27" customHeight="1" thickBot="1" x14ac:dyDescent="0.2">
      <c r="B21" s="162" t="s">
        <v>21</v>
      </c>
      <c r="C21" s="163"/>
      <c r="D21" s="164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68"/>
    </row>
    <row r="22" spans="2:23" x14ac:dyDescent="0.15">
      <c r="B22" s="169" t="s">
        <v>22</v>
      </c>
      <c r="C22" s="170"/>
      <c r="D22" s="170"/>
      <c r="E22" s="170"/>
      <c r="F22" s="170"/>
      <c r="G22" s="170"/>
      <c r="H22" s="170"/>
      <c r="I22" s="173" t="s">
        <v>23</v>
      </c>
      <c r="J22" s="163"/>
      <c r="K22" s="163"/>
      <c r="L22" s="163"/>
      <c r="M22" s="163"/>
      <c r="N22" s="163"/>
      <c r="O22" s="163"/>
      <c r="P22" s="163"/>
      <c r="Q22" s="163"/>
      <c r="R22" s="164"/>
      <c r="S22" s="174" t="s">
        <v>58</v>
      </c>
      <c r="T22" s="175"/>
      <c r="U22" s="176"/>
    </row>
    <row r="23" spans="2:23" ht="18" customHeight="1" x14ac:dyDescent="0.15">
      <c r="B23" s="171"/>
      <c r="C23" s="172"/>
      <c r="D23" s="172"/>
      <c r="E23" s="172"/>
      <c r="F23" s="172"/>
      <c r="G23" s="172"/>
      <c r="H23" s="172"/>
      <c r="I23" s="135" t="s">
        <v>16</v>
      </c>
      <c r="J23" s="177"/>
      <c r="K23" s="177"/>
      <c r="L23" s="177"/>
      <c r="M23" s="177"/>
      <c r="N23" s="177"/>
      <c r="O23" s="177"/>
      <c r="P23" s="177"/>
      <c r="Q23" s="177"/>
      <c r="R23" s="178"/>
      <c r="S23" s="179" t="s">
        <v>59</v>
      </c>
      <c r="T23" s="180"/>
      <c r="U23" s="181"/>
    </row>
    <row r="24" spans="2:23" x14ac:dyDescent="0.15">
      <c r="B24" s="143"/>
      <c r="C24" s="144"/>
      <c r="D24" s="144"/>
      <c r="E24" s="144"/>
      <c r="F24" s="144"/>
      <c r="G24" s="144"/>
      <c r="H24" s="144"/>
      <c r="I24" s="147"/>
      <c r="J24" s="148"/>
      <c r="K24" s="148"/>
      <c r="L24" s="148"/>
      <c r="M24" s="148"/>
      <c r="N24" s="148"/>
      <c r="O24" s="148"/>
      <c r="P24" s="148"/>
      <c r="Q24" s="148"/>
      <c r="R24" s="149"/>
      <c r="S24" s="15"/>
      <c r="T24" s="15"/>
      <c r="U24" s="16"/>
    </row>
    <row r="25" spans="2:23" x14ac:dyDescent="0.15">
      <c r="B25" s="145"/>
      <c r="C25" s="146"/>
      <c r="D25" s="146"/>
      <c r="E25" s="146"/>
      <c r="F25" s="146"/>
      <c r="G25" s="146"/>
      <c r="H25" s="146"/>
      <c r="I25" s="150"/>
      <c r="J25" s="151"/>
      <c r="K25" s="151"/>
      <c r="L25" s="151"/>
      <c r="M25" s="151"/>
      <c r="N25" s="151"/>
      <c r="O25" s="151"/>
      <c r="P25" s="151"/>
      <c r="Q25" s="151"/>
      <c r="R25" s="152"/>
      <c r="S25" s="17"/>
      <c r="T25" s="15" t="s">
        <v>24</v>
      </c>
      <c r="U25" s="18"/>
      <c r="W25" t="s">
        <v>25</v>
      </c>
    </row>
    <row r="26" spans="2:23" x14ac:dyDescent="0.15">
      <c r="B26" s="145"/>
      <c r="C26" s="146"/>
      <c r="D26" s="146"/>
      <c r="E26" s="146"/>
      <c r="F26" s="146"/>
      <c r="G26" s="146"/>
      <c r="H26" s="146"/>
      <c r="I26" s="153"/>
      <c r="J26" s="154"/>
      <c r="K26" s="154"/>
      <c r="L26" s="154"/>
      <c r="M26" s="154"/>
      <c r="N26" s="154"/>
      <c r="O26" s="154"/>
      <c r="P26" s="154"/>
      <c r="Q26" s="154"/>
      <c r="R26" s="155"/>
      <c r="S26" s="19"/>
      <c r="T26" s="15"/>
      <c r="U26" s="18"/>
    </row>
    <row r="27" spans="2:23" x14ac:dyDescent="0.15">
      <c r="B27" s="143"/>
      <c r="C27" s="144"/>
      <c r="D27" s="144"/>
      <c r="E27" s="144"/>
      <c r="F27" s="144"/>
      <c r="G27" s="144"/>
      <c r="H27" s="144"/>
      <c r="I27" s="182"/>
      <c r="J27" s="183"/>
      <c r="K27" s="183"/>
      <c r="L27" s="183"/>
      <c r="M27" s="183"/>
      <c r="N27" s="183"/>
      <c r="O27" s="183"/>
      <c r="P27" s="183"/>
      <c r="Q27" s="183"/>
      <c r="R27" s="184"/>
      <c r="S27" s="15"/>
      <c r="T27" s="20"/>
      <c r="U27" s="21"/>
    </row>
    <row r="28" spans="2:23" x14ac:dyDescent="0.15">
      <c r="B28" s="145"/>
      <c r="C28" s="146"/>
      <c r="D28" s="146"/>
      <c r="E28" s="146"/>
      <c r="F28" s="146"/>
      <c r="G28" s="146"/>
      <c r="H28" s="146"/>
      <c r="I28" s="150"/>
      <c r="J28" s="151"/>
      <c r="K28" s="151"/>
      <c r="L28" s="151"/>
      <c r="M28" s="151"/>
      <c r="N28" s="151"/>
      <c r="O28" s="151"/>
      <c r="P28" s="151"/>
      <c r="Q28" s="151"/>
      <c r="R28" s="152"/>
      <c r="S28" s="17"/>
      <c r="T28" s="15" t="s">
        <v>24</v>
      </c>
      <c r="U28" s="18"/>
    </row>
    <row r="29" spans="2:23" x14ac:dyDescent="0.15">
      <c r="B29" s="145"/>
      <c r="C29" s="146"/>
      <c r="D29" s="146"/>
      <c r="E29" s="146"/>
      <c r="F29" s="146"/>
      <c r="G29" s="146"/>
      <c r="H29" s="146"/>
      <c r="I29" s="153"/>
      <c r="J29" s="154"/>
      <c r="K29" s="154"/>
      <c r="L29" s="154"/>
      <c r="M29" s="154"/>
      <c r="N29" s="154"/>
      <c r="O29" s="154"/>
      <c r="P29" s="154"/>
      <c r="Q29" s="154"/>
      <c r="R29" s="155"/>
      <c r="S29" s="19"/>
      <c r="T29" s="22"/>
      <c r="U29" s="23"/>
    </row>
    <row r="30" spans="2:23" x14ac:dyDescent="0.15">
      <c r="B30" s="143"/>
      <c r="C30" s="144"/>
      <c r="D30" s="144"/>
      <c r="E30" s="144"/>
      <c r="F30" s="144"/>
      <c r="G30" s="144"/>
      <c r="H30" s="144"/>
      <c r="I30" s="182"/>
      <c r="J30" s="183"/>
      <c r="K30" s="183"/>
      <c r="L30" s="183"/>
      <c r="M30" s="183"/>
      <c r="N30" s="183"/>
      <c r="O30" s="183"/>
      <c r="P30" s="183"/>
      <c r="Q30" s="183"/>
      <c r="R30" s="184"/>
      <c r="S30" s="15"/>
      <c r="T30" s="15"/>
      <c r="U30" s="16"/>
    </row>
    <row r="31" spans="2:23" x14ac:dyDescent="0.15">
      <c r="B31" s="145"/>
      <c r="C31" s="146"/>
      <c r="D31" s="146"/>
      <c r="E31" s="146"/>
      <c r="F31" s="146"/>
      <c r="G31" s="146"/>
      <c r="H31" s="146"/>
      <c r="I31" s="150"/>
      <c r="J31" s="151"/>
      <c r="K31" s="151"/>
      <c r="L31" s="151"/>
      <c r="M31" s="151"/>
      <c r="N31" s="151"/>
      <c r="O31" s="151"/>
      <c r="P31" s="151"/>
      <c r="Q31" s="151"/>
      <c r="R31" s="152"/>
      <c r="S31" s="17"/>
      <c r="T31" s="15" t="s">
        <v>24</v>
      </c>
      <c r="U31" s="18"/>
    </row>
    <row r="32" spans="2:23" x14ac:dyDescent="0.15">
      <c r="B32" s="145"/>
      <c r="C32" s="146"/>
      <c r="D32" s="146"/>
      <c r="E32" s="146"/>
      <c r="F32" s="146"/>
      <c r="G32" s="146"/>
      <c r="H32" s="146"/>
      <c r="I32" s="153"/>
      <c r="J32" s="154"/>
      <c r="K32" s="154"/>
      <c r="L32" s="154"/>
      <c r="M32" s="154"/>
      <c r="N32" s="154"/>
      <c r="O32" s="154"/>
      <c r="P32" s="154"/>
      <c r="Q32" s="154"/>
      <c r="R32" s="155"/>
      <c r="S32" s="19"/>
      <c r="T32" s="15"/>
      <c r="U32" s="18"/>
    </row>
    <row r="33" spans="2:26" x14ac:dyDescent="0.15">
      <c r="B33" s="143"/>
      <c r="C33" s="144"/>
      <c r="D33" s="144"/>
      <c r="E33" s="144"/>
      <c r="F33" s="144"/>
      <c r="G33" s="144"/>
      <c r="H33" s="144"/>
      <c r="I33" s="182"/>
      <c r="J33" s="183"/>
      <c r="K33" s="183"/>
      <c r="L33" s="183"/>
      <c r="M33" s="183"/>
      <c r="N33" s="183"/>
      <c r="O33" s="183"/>
      <c r="P33" s="183"/>
      <c r="Q33" s="183"/>
      <c r="R33" s="184"/>
      <c r="S33" s="15"/>
      <c r="T33" s="20"/>
      <c r="U33" s="21"/>
    </row>
    <row r="34" spans="2:26" x14ac:dyDescent="0.15">
      <c r="B34" s="145"/>
      <c r="C34" s="146"/>
      <c r="D34" s="146"/>
      <c r="E34" s="146"/>
      <c r="F34" s="146"/>
      <c r="G34" s="146"/>
      <c r="H34" s="146"/>
      <c r="I34" s="150"/>
      <c r="J34" s="151"/>
      <c r="K34" s="151"/>
      <c r="L34" s="151"/>
      <c r="M34" s="151"/>
      <c r="N34" s="151"/>
      <c r="O34" s="151"/>
      <c r="P34" s="151"/>
      <c r="Q34" s="151"/>
      <c r="R34" s="152"/>
      <c r="S34" s="17"/>
      <c r="T34" s="15" t="s">
        <v>24</v>
      </c>
      <c r="U34" s="18"/>
    </row>
    <row r="35" spans="2:26" x14ac:dyDescent="0.15">
      <c r="B35" s="145"/>
      <c r="C35" s="146"/>
      <c r="D35" s="146"/>
      <c r="E35" s="146"/>
      <c r="F35" s="146"/>
      <c r="G35" s="146"/>
      <c r="H35" s="146"/>
      <c r="I35" s="185"/>
      <c r="J35" s="186"/>
      <c r="K35" s="186"/>
      <c r="L35" s="186"/>
      <c r="M35" s="186"/>
      <c r="N35" s="186"/>
      <c r="O35" s="186"/>
      <c r="P35" s="186"/>
      <c r="Q35" s="186"/>
      <c r="R35" s="187"/>
      <c r="S35" s="19"/>
      <c r="T35" s="22"/>
      <c r="U35" s="23"/>
    </row>
    <row r="36" spans="2:26" x14ac:dyDescent="0.15">
      <c r="B36" s="143"/>
      <c r="C36" s="144"/>
      <c r="D36" s="144"/>
      <c r="E36" s="144"/>
      <c r="F36" s="144"/>
      <c r="G36" s="144"/>
      <c r="H36" s="144"/>
      <c r="I36" s="147"/>
      <c r="J36" s="148"/>
      <c r="K36" s="148"/>
      <c r="L36" s="148"/>
      <c r="M36" s="148"/>
      <c r="N36" s="148"/>
      <c r="O36" s="148"/>
      <c r="P36" s="148"/>
      <c r="Q36" s="148"/>
      <c r="R36" s="149"/>
      <c r="S36" s="15"/>
      <c r="T36" s="15"/>
      <c r="U36" s="16"/>
    </row>
    <row r="37" spans="2:26" x14ac:dyDescent="0.15">
      <c r="B37" s="145"/>
      <c r="C37" s="146"/>
      <c r="D37" s="146"/>
      <c r="E37" s="146"/>
      <c r="F37" s="146"/>
      <c r="G37" s="146"/>
      <c r="H37" s="146"/>
      <c r="I37" s="150"/>
      <c r="J37" s="151"/>
      <c r="K37" s="151"/>
      <c r="L37" s="151"/>
      <c r="M37" s="151"/>
      <c r="N37" s="151"/>
      <c r="O37" s="151"/>
      <c r="P37" s="151"/>
      <c r="Q37" s="151"/>
      <c r="R37" s="152"/>
      <c r="S37" s="17"/>
      <c r="T37" s="15" t="s">
        <v>24</v>
      </c>
      <c r="U37" s="18"/>
    </row>
    <row r="38" spans="2:26" x14ac:dyDescent="0.15">
      <c r="B38" s="188"/>
      <c r="C38" s="189"/>
      <c r="D38" s="189"/>
      <c r="E38" s="189"/>
      <c r="F38" s="189"/>
      <c r="G38" s="189"/>
      <c r="H38" s="189"/>
      <c r="I38" s="153"/>
      <c r="J38" s="154"/>
      <c r="K38" s="154"/>
      <c r="L38" s="154"/>
      <c r="M38" s="154"/>
      <c r="N38" s="154"/>
      <c r="O38" s="154"/>
      <c r="P38" s="154"/>
      <c r="Q38" s="154"/>
      <c r="R38" s="155"/>
      <c r="S38" s="15"/>
      <c r="T38" s="15"/>
      <c r="U38" s="18"/>
    </row>
    <row r="39" spans="2:26" ht="6" customHeight="1" x14ac:dyDescent="0.15">
      <c r="B39" s="24"/>
      <c r="C39" s="14"/>
      <c r="D39" s="14"/>
      <c r="E39" s="25"/>
      <c r="F39" s="25"/>
      <c r="G39" s="25"/>
      <c r="H39" s="15"/>
      <c r="I39" s="26"/>
      <c r="J39" s="27"/>
      <c r="K39" s="28"/>
      <c r="L39" s="27"/>
      <c r="M39" s="29"/>
      <c r="N39" s="27"/>
      <c r="O39" s="28"/>
      <c r="P39" s="27"/>
      <c r="Q39" s="29"/>
      <c r="R39" s="27"/>
      <c r="S39" s="30"/>
      <c r="T39" s="20"/>
      <c r="U39" s="31"/>
    </row>
    <row r="40" spans="2:26" ht="21" customHeight="1" x14ac:dyDescent="0.15">
      <c r="B40" s="32"/>
      <c r="C40" s="33" t="s">
        <v>60</v>
      </c>
      <c r="D40" s="15"/>
      <c r="E40" s="15"/>
      <c r="F40" s="15"/>
      <c r="G40" s="15"/>
      <c r="H40" s="15"/>
      <c r="I40" s="15"/>
      <c r="J40" s="15" t="s">
        <v>63</v>
      </c>
      <c r="L40" s="15"/>
      <c r="M40" s="15"/>
      <c r="N40" s="15"/>
      <c r="O40" s="15"/>
      <c r="P40" s="15"/>
      <c r="Q40" s="34"/>
      <c r="R40" s="15" t="s">
        <v>26</v>
      </c>
      <c r="S40" s="191">
        <f>2900*Q40</f>
        <v>0</v>
      </c>
      <c r="T40" s="192"/>
      <c r="U40" s="18" t="s">
        <v>27</v>
      </c>
    </row>
    <row r="41" spans="2:26" ht="21" customHeight="1" x14ac:dyDescent="0.15">
      <c r="B41" s="32"/>
      <c r="C41" s="33" t="s">
        <v>62</v>
      </c>
      <c r="D41" s="15"/>
      <c r="E41" s="15"/>
      <c r="F41" s="15"/>
      <c r="G41" s="15"/>
      <c r="H41" s="15"/>
      <c r="I41" s="15"/>
      <c r="J41" s="15" t="s">
        <v>64</v>
      </c>
      <c r="L41" s="15"/>
      <c r="M41" s="15"/>
      <c r="N41" s="15"/>
      <c r="O41" s="15"/>
      <c r="P41" s="15"/>
      <c r="Q41" s="34"/>
      <c r="R41" s="15" t="s">
        <v>26</v>
      </c>
      <c r="S41" s="191">
        <f>2400*Q41</f>
        <v>0</v>
      </c>
      <c r="T41" s="192"/>
      <c r="U41" s="18" t="s">
        <v>27</v>
      </c>
    </row>
    <row r="42" spans="2:26" ht="21" customHeight="1" x14ac:dyDescent="0.15">
      <c r="B42" s="32"/>
      <c r="C42" s="33" t="s">
        <v>61</v>
      </c>
      <c r="D42" s="15"/>
      <c r="E42" s="15"/>
      <c r="F42" s="15"/>
      <c r="G42" s="15"/>
      <c r="H42" s="15"/>
      <c r="I42" s="15"/>
      <c r="J42" s="15" t="s">
        <v>65</v>
      </c>
      <c r="L42" s="15"/>
      <c r="M42" s="15"/>
      <c r="N42" s="15"/>
      <c r="O42" s="15"/>
      <c r="P42" s="15"/>
      <c r="Q42" s="34"/>
      <c r="R42" s="15" t="s">
        <v>26</v>
      </c>
      <c r="S42" s="191">
        <f>2700*Q42</f>
        <v>0</v>
      </c>
      <c r="T42" s="192"/>
      <c r="U42" s="18" t="s">
        <v>66</v>
      </c>
    </row>
    <row r="43" spans="2:26" ht="16.5" customHeight="1" x14ac:dyDescent="0.15">
      <c r="B43" s="32"/>
      <c r="C43" s="15" t="s">
        <v>28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5"/>
      <c r="R43" s="15"/>
      <c r="S43" s="36"/>
      <c r="T43" s="36"/>
      <c r="U43" s="18"/>
    </row>
    <row r="44" spans="2:26" ht="6" customHeight="1" x14ac:dyDescent="0.1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8"/>
      <c r="S44" s="40"/>
      <c r="T44" s="40"/>
      <c r="U44" s="41"/>
    </row>
    <row r="45" spans="2:26" ht="21" customHeight="1" x14ac:dyDescent="0.15">
      <c r="B45" s="32"/>
      <c r="C45" s="42" t="s">
        <v>29</v>
      </c>
      <c r="D45" s="15"/>
      <c r="E45" s="15"/>
      <c r="F45" s="15"/>
      <c r="G45" s="15"/>
      <c r="H45" s="15"/>
      <c r="I45" s="15"/>
      <c r="J45" s="15"/>
      <c r="K45" s="15" t="s">
        <v>57</v>
      </c>
      <c r="L45" s="15"/>
      <c r="M45" s="15"/>
      <c r="N45" s="15"/>
      <c r="O45" s="15"/>
      <c r="P45" s="15"/>
      <c r="Q45" s="34"/>
      <c r="R45" s="15" t="s">
        <v>30</v>
      </c>
      <c r="S45" s="191">
        <f>8000*Q45</f>
        <v>0</v>
      </c>
      <c r="T45" s="192"/>
      <c r="U45" s="18" t="s">
        <v>27</v>
      </c>
    </row>
    <row r="46" spans="2:26" ht="21" customHeight="1" x14ac:dyDescent="0.15">
      <c r="B46" s="193" t="s">
        <v>31</v>
      </c>
      <c r="C46" s="194"/>
      <c r="D46" s="194"/>
      <c r="E46" s="199">
        <f>S40+S42+S41+S45</f>
        <v>0</v>
      </c>
      <c r="F46" s="199"/>
      <c r="G46" s="199"/>
      <c r="H46" s="199"/>
      <c r="I46" s="164" t="s">
        <v>27</v>
      </c>
      <c r="J46" s="15"/>
      <c r="S46" s="15"/>
      <c r="T46" s="15"/>
      <c r="U46" s="16"/>
      <c r="Z46" s="12"/>
    </row>
    <row r="47" spans="2:26" ht="21" customHeight="1" x14ac:dyDescent="0.15">
      <c r="B47" s="195"/>
      <c r="C47" s="196"/>
      <c r="D47" s="196"/>
      <c r="E47" s="200"/>
      <c r="F47" s="200"/>
      <c r="G47" s="200"/>
      <c r="H47" s="200"/>
      <c r="I47" s="97"/>
      <c r="J47" s="15"/>
      <c r="S47" s="15"/>
      <c r="T47" s="15"/>
      <c r="U47" s="16"/>
    </row>
    <row r="48" spans="2:26" ht="6" customHeight="1" thickBot="1" x14ac:dyDescent="0.2">
      <c r="B48" s="197"/>
      <c r="C48" s="198"/>
      <c r="D48" s="198"/>
      <c r="E48" s="201"/>
      <c r="F48" s="201"/>
      <c r="G48" s="201"/>
      <c r="H48" s="201"/>
      <c r="I48" s="202"/>
      <c r="J48" s="43"/>
      <c r="K48" s="43"/>
      <c r="L48" s="43"/>
      <c r="M48" s="43"/>
      <c r="N48" s="43"/>
      <c r="O48" s="43"/>
      <c r="P48" s="43"/>
      <c r="Q48" s="44"/>
      <c r="R48" s="43"/>
      <c r="S48" s="203"/>
      <c r="T48" s="203"/>
      <c r="U48" s="45"/>
    </row>
    <row r="49" spans="2:24" ht="6" customHeight="1" x14ac:dyDescent="0.15">
      <c r="B49" s="46"/>
      <c r="C49" s="46"/>
      <c r="D49" s="46"/>
      <c r="E49" s="47"/>
      <c r="F49" s="47"/>
      <c r="G49" s="47"/>
      <c r="H49" s="47"/>
      <c r="I49" s="46"/>
      <c r="Q49" s="48"/>
      <c r="S49" s="49"/>
      <c r="T49" s="49"/>
      <c r="U49" s="46"/>
    </row>
    <row r="50" spans="2:24" x14ac:dyDescent="0.15">
      <c r="B50" t="s">
        <v>32</v>
      </c>
    </row>
    <row r="51" spans="2:24" ht="21" customHeight="1" x14ac:dyDescent="0.15">
      <c r="B51" s="11"/>
      <c r="C51" s="50"/>
      <c r="D51" t="s">
        <v>8</v>
      </c>
      <c r="E51" s="50"/>
      <c r="F51" t="s">
        <v>33</v>
      </c>
      <c r="G51" s="204"/>
      <c r="H51" s="205"/>
      <c r="I51" t="s">
        <v>34</v>
      </c>
      <c r="W51" t="s">
        <v>35</v>
      </c>
    </row>
    <row r="52" spans="2:24" x14ac:dyDescent="0.15">
      <c r="C52" t="s">
        <v>67</v>
      </c>
      <c r="W52" t="s">
        <v>36</v>
      </c>
    </row>
    <row r="53" spans="2:24" ht="6" customHeight="1" x14ac:dyDescent="0.15"/>
    <row r="54" spans="2:24" ht="18" customHeight="1" x14ac:dyDescent="0.15">
      <c r="B54" s="173" t="s">
        <v>37</v>
      </c>
      <c r="C54" s="163"/>
      <c r="D54" s="51" t="s">
        <v>38</v>
      </c>
      <c r="E54" s="5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53"/>
    </row>
    <row r="55" spans="2:24" ht="18" customHeight="1" x14ac:dyDescent="0.15">
      <c r="B55" s="106"/>
      <c r="C55" s="96"/>
      <c r="D55" s="54" t="s">
        <v>39</v>
      </c>
      <c r="E55" s="5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</row>
    <row r="56" spans="2:24" ht="18" customHeight="1" x14ac:dyDescent="0.15">
      <c r="B56" s="106"/>
      <c r="C56" s="96"/>
      <c r="D56" s="58" t="s">
        <v>40</v>
      </c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</row>
    <row r="57" spans="2:24" ht="18" customHeight="1" x14ac:dyDescent="0.15">
      <c r="B57" s="107"/>
      <c r="C57" s="134"/>
      <c r="D57" s="62" t="s">
        <v>41</v>
      </c>
      <c r="E57" s="6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64"/>
      <c r="X57" s="15"/>
    </row>
    <row r="58" spans="2:24" ht="6" customHeight="1" x14ac:dyDescent="0.15"/>
    <row r="59" spans="2:24" x14ac:dyDescent="0.15">
      <c r="B59" t="s">
        <v>42</v>
      </c>
    </row>
    <row r="60" spans="2:24" ht="21" customHeight="1" x14ac:dyDescent="0.15">
      <c r="C60" s="11" t="s">
        <v>43</v>
      </c>
      <c r="D60" s="50"/>
      <c r="E60" t="s">
        <v>44</v>
      </c>
      <c r="G60" s="11" t="s">
        <v>45</v>
      </c>
      <c r="H60" s="206"/>
      <c r="I60" s="207"/>
      <c r="J60" t="s">
        <v>44</v>
      </c>
      <c r="L60" s="11" t="s">
        <v>46</v>
      </c>
      <c r="M60" s="50"/>
      <c r="N60" t="s">
        <v>44</v>
      </c>
      <c r="Q60" s="11" t="s">
        <v>47</v>
      </c>
      <c r="R60" s="208"/>
      <c r="S60" s="209"/>
      <c r="T60" s="209"/>
      <c r="U60" s="210"/>
    </row>
    <row r="61" spans="2:24" ht="6" customHeight="1" x14ac:dyDescent="0.15"/>
    <row r="62" spans="2:24" x14ac:dyDescent="0.15">
      <c r="B62" s="65" t="s">
        <v>48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53"/>
    </row>
    <row r="63" spans="2:24" ht="45" customHeight="1" x14ac:dyDescent="0.15">
      <c r="B63" s="2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212"/>
    </row>
    <row r="64" spans="2:24" ht="6" customHeight="1" x14ac:dyDescent="0.15"/>
    <row r="65" spans="2:26" x14ac:dyDescent="0.15">
      <c r="B65" s="190" t="s">
        <v>49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  <row r="66" spans="2:26" ht="6" customHeight="1" x14ac:dyDescent="0.15"/>
    <row r="67" spans="2:26" ht="6" customHeight="1" x14ac:dyDescent="0.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6" ht="21" customHeight="1" x14ac:dyDescent="0.15">
      <c r="B68" s="67" t="s">
        <v>50</v>
      </c>
      <c r="C68" s="213" t="s">
        <v>51</v>
      </c>
      <c r="D68" s="213"/>
      <c r="E68" s="213"/>
      <c r="F68" s="68" t="s">
        <v>52</v>
      </c>
      <c r="G68" s="5"/>
      <c r="H68" s="5"/>
      <c r="I68" s="66"/>
      <c r="J68" s="69"/>
      <c r="K68" s="5"/>
      <c r="L68" s="5"/>
      <c r="M68" s="5"/>
      <c r="N68" s="5"/>
      <c r="O68" s="5"/>
      <c r="P68" s="5"/>
      <c r="Q68" s="5"/>
      <c r="R68" s="5"/>
      <c r="S68" s="5"/>
      <c r="T68" s="70" t="s">
        <v>53</v>
      </c>
      <c r="U68" s="70"/>
    </row>
    <row r="69" spans="2:26" ht="6" customHeight="1" x14ac:dyDescent="0.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2:26" ht="6" customHeight="1" x14ac:dyDescent="0.15"/>
    <row r="71" spans="2:26" x14ac:dyDescent="0.15">
      <c r="B71" s="11" t="s">
        <v>54</v>
      </c>
      <c r="C71" s="11"/>
      <c r="D71" s="15" t="s">
        <v>55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6" ht="6" customHeight="1" x14ac:dyDescent="0.1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2:26" x14ac:dyDescent="0.15">
      <c r="B73" s="71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53"/>
    </row>
    <row r="74" spans="2:26" x14ac:dyDescent="0.15">
      <c r="B74" s="71"/>
      <c r="C74" s="15"/>
      <c r="D74" s="15"/>
      <c r="E74" s="15"/>
      <c r="F74" s="15"/>
      <c r="G74" s="15"/>
      <c r="H74" s="15"/>
      <c r="I74" s="15"/>
      <c r="J74" s="13" t="s">
        <v>71</v>
      </c>
      <c r="K74" s="50"/>
      <c r="L74" s="15" t="s">
        <v>26</v>
      </c>
      <c r="M74" s="27"/>
      <c r="N74" s="214">
        <f>2900*K74</f>
        <v>0</v>
      </c>
      <c r="O74" s="215"/>
      <c r="P74" s="216"/>
      <c r="Q74" s="15" t="s">
        <v>27</v>
      </c>
      <c r="R74" s="15"/>
      <c r="S74" s="15"/>
      <c r="T74" s="14"/>
      <c r="U74" s="72"/>
    </row>
    <row r="75" spans="2:26" x14ac:dyDescent="0.15">
      <c r="B75" s="71"/>
      <c r="C75" s="15"/>
      <c r="D75" s="15" t="s">
        <v>72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72"/>
    </row>
    <row r="76" spans="2:26" ht="14.25" customHeight="1" x14ac:dyDescent="0.15">
      <c r="B76" s="71"/>
      <c r="C76" s="15"/>
      <c r="D76" s="15"/>
      <c r="E76" s="15"/>
      <c r="F76" s="15"/>
      <c r="G76" s="15"/>
      <c r="H76" s="15"/>
      <c r="I76" s="15"/>
      <c r="J76" s="13" t="s">
        <v>73</v>
      </c>
      <c r="K76" s="50"/>
      <c r="L76" s="15" t="s">
        <v>26</v>
      </c>
      <c r="M76" s="27"/>
      <c r="N76" s="214">
        <f>2400*K76</f>
        <v>0</v>
      </c>
      <c r="O76" s="215"/>
      <c r="P76" s="216"/>
      <c r="Q76" s="15" t="s">
        <v>27</v>
      </c>
      <c r="R76" s="15"/>
      <c r="S76" s="15"/>
      <c r="T76" s="14"/>
      <c r="U76" s="72"/>
    </row>
    <row r="77" spans="2:26" x14ac:dyDescent="0.15">
      <c r="B77" s="71"/>
      <c r="C77" s="15"/>
      <c r="D77" s="15" t="s">
        <v>74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72"/>
    </row>
    <row r="78" spans="2:26" ht="14.25" customHeight="1" x14ac:dyDescent="0.15">
      <c r="B78" s="71"/>
      <c r="C78" s="15"/>
      <c r="D78" s="15"/>
      <c r="E78" s="15"/>
      <c r="F78" s="15"/>
      <c r="G78" s="15"/>
      <c r="H78" s="15"/>
      <c r="I78" s="15"/>
      <c r="J78" s="77" t="s">
        <v>75</v>
      </c>
      <c r="K78" s="50"/>
      <c r="L78" s="15" t="s">
        <v>26</v>
      </c>
      <c r="M78" s="76"/>
      <c r="N78" s="214">
        <f>2700*K78</f>
        <v>0</v>
      </c>
      <c r="O78" s="215"/>
      <c r="P78" s="216"/>
      <c r="Q78" s="15" t="s">
        <v>27</v>
      </c>
      <c r="R78" s="15"/>
      <c r="S78" s="15"/>
      <c r="T78" s="14"/>
      <c r="U78" s="72"/>
    </row>
    <row r="79" spans="2:26" ht="14.25" customHeight="1" x14ac:dyDescent="0.15">
      <c r="B79" s="71"/>
      <c r="C79" s="15"/>
      <c r="D79" s="15"/>
      <c r="E79" s="15"/>
      <c r="F79" s="15"/>
      <c r="G79" s="15"/>
      <c r="H79" s="15"/>
      <c r="I79" s="15"/>
      <c r="J79" s="77"/>
      <c r="K79" s="80"/>
      <c r="L79" s="15"/>
      <c r="M79" s="76"/>
      <c r="N79" s="73"/>
      <c r="O79" s="73"/>
      <c r="P79" s="73"/>
      <c r="Q79" s="15"/>
      <c r="R79" s="15"/>
      <c r="S79" s="15"/>
      <c r="T79" s="14"/>
      <c r="U79" s="72"/>
    </row>
    <row r="80" spans="2:26" ht="14.25" customHeight="1" x14ac:dyDescent="0.15">
      <c r="B80" s="71"/>
      <c r="C80" s="15"/>
      <c r="D80" s="15"/>
      <c r="E80" s="15"/>
      <c r="F80" s="15"/>
      <c r="G80" s="15" t="s">
        <v>76</v>
      </c>
      <c r="H80" s="15"/>
      <c r="I80" s="15"/>
      <c r="J80" s="77"/>
      <c r="K80" s="81"/>
      <c r="L80" s="7" t="s">
        <v>77</v>
      </c>
      <c r="M80" s="76"/>
      <c r="N80" s="217">
        <f>N74+N76+N78+450</f>
        <v>450</v>
      </c>
      <c r="O80" s="217"/>
      <c r="P80" s="217"/>
      <c r="Q80" s="7" t="s">
        <v>66</v>
      </c>
      <c r="R80" s="15"/>
      <c r="S80" s="15"/>
      <c r="T80" s="14"/>
      <c r="U80" s="72"/>
      <c r="Z80" s="15"/>
    </row>
    <row r="81" spans="2:21" ht="13.5" customHeight="1" x14ac:dyDescent="0.15">
      <c r="B81" s="7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64"/>
    </row>
    <row r="82" spans="2:21" x14ac:dyDescent="0.15">
      <c r="B82" s="71" t="s">
        <v>48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75" t="s">
        <v>56</v>
      </c>
    </row>
    <row r="83" spans="2:21" ht="45" customHeight="1" x14ac:dyDescent="0.15">
      <c r="B83" s="211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212"/>
    </row>
    <row r="84" spans="2:21" ht="6" customHeight="1" x14ac:dyDescent="0.15"/>
  </sheetData>
  <sheetProtection algorithmName="SHA-512" hashValue="E+vCM1/Z9GlC3YS+nSeK/DsmALXvgFsqUyJ3vOVRE/7skRpHhmrpauWVXxrx26ukjjUiDtlA5DrK8U23FDKJWQ==" saltValue="lDnEIGBa8/CdPuSCQ1JerA==" spinCount="100000" sheet="1" objects="1" scenarios="1"/>
  <protectedRanges>
    <protectedRange sqref="K74 B83 K76 K78:K80" name="範囲3"/>
    <protectedRange sqref="S13 O13 B24:G38 E14:K17 P14:U17 F18:U19 N20 E20:E21 Q13" name="範囲1"/>
    <protectedRange sqref="H25:H26 J25 L25:L26 N25 P25:P26 R25:S25 C51 E51 G51 D60 H60 M60 R60 B63 H28:H29 H31:H32 H34:H35 H37:H38 J28 J31 J34 J37 L28:L29 L31:L32 L34:L35 L37:L38 N28 N31 N34 N37 P28:P29 P31:P32 P34:P35 P37:P38 R28:S28 R31:S31 R34:S34 R37:S37 Q40:Q42 Q45:Q47" name="範囲2"/>
  </protectedRanges>
  <mergeCells count="71">
    <mergeCell ref="C68:E68"/>
    <mergeCell ref="N74:P74"/>
    <mergeCell ref="N76:P76"/>
    <mergeCell ref="N78:P78"/>
    <mergeCell ref="B83:U83"/>
    <mergeCell ref="N80:P80"/>
    <mergeCell ref="B65:U65"/>
    <mergeCell ref="S40:T40"/>
    <mergeCell ref="S41:T41"/>
    <mergeCell ref="S45:T45"/>
    <mergeCell ref="B46:D48"/>
    <mergeCell ref="E46:H48"/>
    <mergeCell ref="I46:I48"/>
    <mergeCell ref="S48:T48"/>
    <mergeCell ref="G51:H51"/>
    <mergeCell ref="B54:C57"/>
    <mergeCell ref="H60:I60"/>
    <mergeCell ref="R60:U60"/>
    <mergeCell ref="B63:U63"/>
    <mergeCell ref="S42:T42"/>
    <mergeCell ref="B33:H35"/>
    <mergeCell ref="I33:R33"/>
    <mergeCell ref="I34:R35"/>
    <mergeCell ref="B36:H38"/>
    <mergeCell ref="I36:R36"/>
    <mergeCell ref="I37:R38"/>
    <mergeCell ref="B27:H29"/>
    <mergeCell ref="I27:R27"/>
    <mergeCell ref="I28:R29"/>
    <mergeCell ref="B30:H32"/>
    <mergeCell ref="I30:R30"/>
    <mergeCell ref="I31:R32"/>
    <mergeCell ref="B24:H26"/>
    <mergeCell ref="I24:R24"/>
    <mergeCell ref="I25:R26"/>
    <mergeCell ref="B20:D20"/>
    <mergeCell ref="E20:K20"/>
    <mergeCell ref="L20:M20"/>
    <mergeCell ref="N20:U20"/>
    <mergeCell ref="B21:D21"/>
    <mergeCell ref="E21:U21"/>
    <mergeCell ref="B22:H23"/>
    <mergeCell ref="I22:R22"/>
    <mergeCell ref="S22:U22"/>
    <mergeCell ref="I23:R23"/>
    <mergeCell ref="S23:U23"/>
    <mergeCell ref="B8:U9"/>
    <mergeCell ref="C11:T11"/>
    <mergeCell ref="C12:R12"/>
    <mergeCell ref="B18:D19"/>
    <mergeCell ref="F18:U18"/>
    <mergeCell ref="F19:U19"/>
    <mergeCell ref="B14:D15"/>
    <mergeCell ref="E14:K15"/>
    <mergeCell ref="L14:M17"/>
    <mergeCell ref="N14:O15"/>
    <mergeCell ref="P14:U15"/>
    <mergeCell ref="B16:D16"/>
    <mergeCell ref="E16:K17"/>
    <mergeCell ref="N16:O16"/>
    <mergeCell ref="P16:U16"/>
    <mergeCell ref="B17:D17"/>
    <mergeCell ref="N17:O17"/>
    <mergeCell ref="P17:U17"/>
    <mergeCell ref="F2:J3"/>
    <mergeCell ref="K2:K4"/>
    <mergeCell ref="P2:U3"/>
    <mergeCell ref="C3:D3"/>
    <mergeCell ref="M3:O3"/>
    <mergeCell ref="E4:J4"/>
    <mergeCell ref="P4:U4"/>
  </mergeCells>
  <phoneticPr fontId="2"/>
  <conditionalFormatting sqref="O13">
    <cfRule type="cellIs" dxfId="29" priority="33" operator="equal">
      <formula>""</formula>
    </cfRule>
  </conditionalFormatting>
  <conditionalFormatting sqref="Q13">
    <cfRule type="cellIs" dxfId="28" priority="32" operator="equal">
      <formula>""</formula>
    </cfRule>
  </conditionalFormatting>
  <conditionalFormatting sqref="S13">
    <cfRule type="cellIs" dxfId="27" priority="31" operator="equal">
      <formula>""</formula>
    </cfRule>
  </conditionalFormatting>
  <conditionalFormatting sqref="E14:K15">
    <cfRule type="cellIs" dxfId="26" priority="30" operator="equal">
      <formula>""</formula>
    </cfRule>
  </conditionalFormatting>
  <conditionalFormatting sqref="E16:K17">
    <cfRule type="cellIs" dxfId="25" priority="29" operator="equal">
      <formula>""</formula>
    </cfRule>
  </conditionalFormatting>
  <conditionalFormatting sqref="P14:U15">
    <cfRule type="cellIs" dxfId="24" priority="28" operator="equal">
      <formula>""</formula>
    </cfRule>
  </conditionalFormatting>
  <conditionalFormatting sqref="P16:U16">
    <cfRule type="cellIs" dxfId="23" priority="27" operator="equal">
      <formula>""</formula>
    </cfRule>
  </conditionalFormatting>
  <conditionalFormatting sqref="P17:U17">
    <cfRule type="cellIs" dxfId="22" priority="26" operator="equal">
      <formula>""</formula>
    </cfRule>
  </conditionalFormatting>
  <conditionalFormatting sqref="F18:U19 E20:K20 N20:U20 E21:U21">
    <cfRule type="cellIs" dxfId="21" priority="25" operator="equal">
      <formula>""</formula>
    </cfRule>
  </conditionalFormatting>
  <conditionalFormatting sqref="S25 S28 S31 S34 S37">
    <cfRule type="cellIs" dxfId="20" priority="24" operator="equal">
      <formula>""</formula>
    </cfRule>
  </conditionalFormatting>
  <conditionalFormatting sqref="Q40 Q45">
    <cfRule type="cellIs" dxfId="19" priority="23" operator="equal">
      <formula>""</formula>
    </cfRule>
  </conditionalFormatting>
  <conditionalFormatting sqref="C51 E51 G51:H51 D60 H60 M60 R60:U60 B63:U63 K74 B83:U83">
    <cfRule type="cellIs" dxfId="18" priority="22" operator="equal">
      <formula>""</formula>
    </cfRule>
  </conditionalFormatting>
  <conditionalFormatting sqref="Q41:Q42">
    <cfRule type="cellIs" dxfId="17" priority="21" operator="equal">
      <formula>""</formula>
    </cfRule>
  </conditionalFormatting>
  <conditionalFormatting sqref="B27:R38">
    <cfRule type="expression" priority="19">
      <formula>$B$24:$R$38=""</formula>
    </cfRule>
    <cfRule type="expression" priority="20">
      <formula>$B$24:$R$38=""</formula>
    </cfRule>
  </conditionalFormatting>
  <conditionalFormatting sqref="B24:H26">
    <cfRule type="expression" dxfId="16" priority="18">
      <formula>$B$24=""</formula>
    </cfRule>
  </conditionalFormatting>
  <conditionalFormatting sqref="I24:R24">
    <cfRule type="expression" dxfId="15" priority="17">
      <formula>$I$24=""</formula>
    </cfRule>
  </conditionalFormatting>
  <conditionalFormatting sqref="I25:R26">
    <cfRule type="expression" dxfId="14" priority="16">
      <formula>$I$25=""</formula>
    </cfRule>
  </conditionalFormatting>
  <conditionalFormatting sqref="B27:H29">
    <cfRule type="expression" dxfId="13" priority="15">
      <formula>$B$27=""</formula>
    </cfRule>
  </conditionalFormatting>
  <conditionalFormatting sqref="I27:R27">
    <cfRule type="expression" dxfId="12" priority="14">
      <formula>$I$27=""</formula>
    </cfRule>
  </conditionalFormatting>
  <conditionalFormatting sqref="I28:R29">
    <cfRule type="expression" dxfId="11" priority="13">
      <formula>$I$28=""</formula>
    </cfRule>
  </conditionalFormatting>
  <conditionalFormatting sqref="B30:H32">
    <cfRule type="expression" dxfId="10" priority="12">
      <formula>$B$30=""</formula>
    </cfRule>
  </conditionalFormatting>
  <conditionalFormatting sqref="I30:R30">
    <cfRule type="expression" dxfId="9" priority="11">
      <formula>$I$30=""</formula>
    </cfRule>
  </conditionalFormatting>
  <conditionalFormatting sqref="I31:R32">
    <cfRule type="expression" dxfId="8" priority="10">
      <formula>$I$31=""</formula>
    </cfRule>
  </conditionalFormatting>
  <conditionalFormatting sqref="B33:H35">
    <cfRule type="expression" dxfId="7" priority="9">
      <formula>$B$33=""</formula>
    </cfRule>
  </conditionalFormatting>
  <conditionalFormatting sqref="I33:R33">
    <cfRule type="expression" dxfId="6" priority="7">
      <formula>$I$33=""</formula>
    </cfRule>
    <cfRule type="expression" priority="8">
      <formula>$I$33=""</formula>
    </cfRule>
  </conditionalFormatting>
  <conditionalFormatting sqref="I34:R35">
    <cfRule type="expression" dxfId="5" priority="6">
      <formula>$I$34=""</formula>
    </cfRule>
  </conditionalFormatting>
  <conditionalFormatting sqref="B36:H38">
    <cfRule type="expression" dxfId="4" priority="5">
      <formula>$B$36=""</formula>
    </cfRule>
  </conditionalFormatting>
  <conditionalFormatting sqref="I36:R36">
    <cfRule type="expression" dxfId="3" priority="4">
      <formula>$I$36=""</formula>
    </cfRule>
  </conditionalFormatting>
  <conditionalFormatting sqref="I37:R38">
    <cfRule type="expression" dxfId="2" priority="3">
      <formula>$I$37=""</formula>
    </cfRule>
  </conditionalFormatting>
  <conditionalFormatting sqref="K76">
    <cfRule type="cellIs" dxfId="1" priority="2" operator="equal">
      <formula>""</formula>
    </cfRule>
  </conditionalFormatting>
  <conditionalFormatting sqref="K78">
    <cfRule type="cellIs" dxfId="0" priority="1" operator="equal">
      <formula>""</formula>
    </cfRule>
  </conditionalFormatting>
  <dataValidations count="2">
    <dataValidation type="list" allowBlank="1" showInputMessage="1" showErrorMessage="1" sqref="G51">
      <formula1>$W$51:$W$52</formula1>
    </dataValidation>
    <dataValidation type="list" allowBlank="1" showInputMessage="1" showErrorMessage="1" sqref="S25 S28 S31 S34 S37">
      <formula1>$W$25</formula1>
    </dataValidation>
  </dataValidations>
  <hyperlinks>
    <hyperlink ref="F2" r:id="rId1"/>
    <hyperlink ref="T68" r:id="rId2"/>
  </hyperlinks>
  <pageMargins left="0.59055118110236227" right="0.19685039370078741" top="0.78740157480314965" bottom="0.39370078740157483" header="0" footer="0"/>
  <pageSetup paperSize="9" scale="67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こちらをメールに添付して送信して下さい (茨城)</vt:lpstr>
      <vt:lpstr>'こちらをメールに添付して送信して下さい (茨城)'!Print_Area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智明</dc:creator>
  <cp:lastModifiedBy>樋口 智明</cp:lastModifiedBy>
  <dcterms:created xsi:type="dcterms:W3CDTF">2020-03-12T05:55:37Z</dcterms:created>
  <dcterms:modified xsi:type="dcterms:W3CDTF">2020-07-29T05:07:43Z</dcterms:modified>
</cp:coreProperties>
</file>